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一、优秀青少年科技创新成果项目" sheetId="2" r:id="rId1"/>
    <sheet name="二、优秀科技辅导员科技教育创新成果项目" sheetId="5" r:id="rId2"/>
    <sheet name="三、优秀科技实践活动" sheetId="4" r:id="rId3"/>
    <sheet name="四、优秀少年儿童科学幻想绘画" sheetId="1" r:id="rId4"/>
    <sheet name="五、优秀青少年科学影像作品" sheetId="3" r:id="rId5"/>
    <sheet name="六、优秀青少年科技创意项目" sheetId="6" r:id="rId6"/>
    <sheet name="七、优秀科技教师" sheetId="8" r:id="rId7"/>
    <sheet name="八、先进个人" sheetId="9" r:id="rId8"/>
    <sheet name="九、先进集体" sheetId="10" r:id="rId9"/>
  </sheets>
  <definedNames>
    <definedName name="_xlnm.Print_Titles" localSheetId="0">一、优秀青少年科技创新成果项目!$5:$5</definedName>
  </definedNames>
  <calcPr calcId="144525"/>
</workbook>
</file>

<file path=xl/sharedStrings.xml><?xml version="1.0" encoding="utf-8"?>
<sst xmlns="http://schemas.openxmlformats.org/spreadsheetml/2006/main" count="5248" uniqueCount="3236">
  <si>
    <t>附件</t>
  </si>
  <si>
    <t>安阳市第32届青少年科技创新大赛获奖名单</t>
  </si>
  <si>
    <t>一、优秀青少年科技创新成果项目</t>
  </si>
  <si>
    <t>一等奖</t>
  </si>
  <si>
    <t>序号</t>
  </si>
  <si>
    <t>项目名称</t>
  </si>
  <si>
    <t>作者</t>
  </si>
  <si>
    <t>就读学校</t>
  </si>
  <si>
    <t>辅导教师</t>
  </si>
  <si>
    <t>投号玩家</t>
  </si>
  <si>
    <t>李静怡</t>
  </si>
  <si>
    <t>安阳市朝阳小学</t>
  </si>
  <si>
    <t>王颖</t>
  </si>
  <si>
    <t>弹珠赛跑</t>
  </si>
  <si>
    <t>杨易轩</t>
  </si>
  <si>
    <t>郑云纺</t>
  </si>
  <si>
    <t>光敏感应智能路灯--龟兔赛跑</t>
  </si>
  <si>
    <t>周奕彤</t>
  </si>
  <si>
    <t>安阳市第一实验小学</t>
  </si>
  <si>
    <t>董晓月</t>
  </si>
  <si>
    <t>消毒液感应器</t>
  </si>
  <si>
    <t>王翔</t>
  </si>
  <si>
    <t>安阳市高级技工学校</t>
  </si>
  <si>
    <t>文娜</t>
  </si>
  <si>
    <t>弹簧驱动小汽车设计与制作</t>
  </si>
  <si>
    <t>赵佳硕</t>
  </si>
  <si>
    <t>刘杰</t>
  </si>
  <si>
    <t>通过计数器控制小车行驶规定位置</t>
  </si>
  <si>
    <t>杜悦祥</t>
  </si>
  <si>
    <t>刘爱国</t>
  </si>
  <si>
    <t>智能桌面书架</t>
  </si>
  <si>
    <t>阎城旭</t>
  </si>
  <si>
    <t>安阳市开发区高级中学</t>
  </si>
  <si>
    <t>郭宁宁</t>
  </si>
  <si>
    <t>地下车库防汛系统</t>
  </si>
  <si>
    <t>杜昕烨
李嘉航
白浩杨</t>
  </si>
  <si>
    <t>安阳市高新技术产业开发区银杏小学南校</t>
  </si>
  <si>
    <t>刘杨</t>
  </si>
  <si>
    <t>智慧园林</t>
  </si>
  <si>
    <t>庞子恒
牧家铭</t>
  </si>
  <si>
    <t>冯柯源
杨飞</t>
  </si>
  <si>
    <t>高速桥洞测高仪</t>
  </si>
  <si>
    <t>秦睿志
李沛宸</t>
  </si>
  <si>
    <t>周青鹏
王俊红</t>
  </si>
  <si>
    <t>超声波探测人行道安全系统</t>
  </si>
  <si>
    <t>刘珈语</t>
  </si>
  <si>
    <t>刘亚琼</t>
  </si>
  <si>
    <t>遥控幻影赛车</t>
  </si>
  <si>
    <t>王轶可</t>
  </si>
  <si>
    <t>林州市桂园学校</t>
  </si>
  <si>
    <t>栗书红</t>
  </si>
  <si>
    <t>Arduion智能教室系统</t>
  </si>
  <si>
    <t>刘珈企</t>
  </si>
  <si>
    <t>安阳市龙安区锦绣学校</t>
  </si>
  <si>
    <t>智能农场二代</t>
  </si>
  <si>
    <t>闫天心</t>
  </si>
  <si>
    <t>芈佳阳</t>
  </si>
  <si>
    <t>太阳能自动浇花</t>
  </si>
  <si>
    <t>朱锦泰</t>
  </si>
  <si>
    <t>范梦平</t>
  </si>
  <si>
    <t>一种套娃式螺母套头的探究</t>
  </si>
  <si>
    <t>董沐晨</t>
  </si>
  <si>
    <t>内黄县第一中学</t>
  </si>
  <si>
    <t>代红伟</t>
  </si>
  <si>
    <t>一种冻疮护肤美容液的提取实验</t>
  </si>
  <si>
    <t>朱旺浩</t>
  </si>
  <si>
    <t>刘梦莉
李文乾
樊朋飞</t>
  </si>
  <si>
    <t>一种数学学习用坐标演示板</t>
  </si>
  <si>
    <t>陈阳</t>
  </si>
  <si>
    <t>基于一中夹缝中管道装卸套筒</t>
  </si>
  <si>
    <t>王思雅</t>
  </si>
  <si>
    <t>郭晨亮</t>
  </si>
  <si>
    <t>关于汤阴县现代农业经济发展模式的现状调查</t>
  </si>
  <si>
    <t>陈其含</t>
  </si>
  <si>
    <t>汤阴县实验中学</t>
  </si>
  <si>
    <t>于杰</t>
  </si>
  <si>
    <t>关于县级初中阶段家校沟通问题的调查报告</t>
  </si>
  <si>
    <t>程诚</t>
  </si>
  <si>
    <t>王卫国</t>
  </si>
  <si>
    <t>关于小学高年级学生学习习惯的调查报告</t>
  </si>
  <si>
    <t>李梓墨</t>
  </si>
  <si>
    <t>汤阴县岳飞小学</t>
  </si>
  <si>
    <t>马向芬</t>
  </si>
  <si>
    <t>水火箭</t>
  </si>
  <si>
    <t>陈泓恺</t>
  </si>
  <si>
    <t>安阳市文峰区育才小学</t>
  </si>
  <si>
    <t>王瑞霞</t>
  </si>
  <si>
    <t>“飞天”号火箭模型灯</t>
  </si>
  <si>
    <t>马艺恬</t>
  </si>
  <si>
    <t>胡瑞艳</t>
  </si>
  <si>
    <t>便携式迷你冰箱</t>
  </si>
  <si>
    <t>韩明耀</t>
  </si>
  <si>
    <t>王丽娟
马敬峰</t>
  </si>
  <si>
    <t>声控小夜灯</t>
  </si>
  <si>
    <t>王易展</t>
  </si>
  <si>
    <t>安阳市殷都区水冶镇阜城东街小学</t>
  </si>
  <si>
    <t>李亚妮</t>
  </si>
  <si>
    <t>中国空间站</t>
  </si>
  <si>
    <t>郝津玉</t>
  </si>
  <si>
    <t>安阳市殷都区水冶镇北段小学</t>
  </si>
  <si>
    <t>曹刚
张丽娟
程曦</t>
  </si>
  <si>
    <t>Sugar’s space(糖的空间）</t>
  </si>
  <si>
    <t>马舒格</t>
  </si>
  <si>
    <t>安阳市红庙街（紫薇）小学</t>
  </si>
  <si>
    <t>张一梅
彭海燕</t>
  </si>
  <si>
    <t>升降电梯</t>
  </si>
  <si>
    <t>王子豪</t>
  </si>
  <si>
    <t>安阳市文峰区第二实验小学</t>
  </si>
  <si>
    <t>祁莹
张彩芳
程琳</t>
  </si>
  <si>
    <t>风速报警器</t>
  </si>
  <si>
    <t>牛睿婕</t>
  </si>
  <si>
    <t>王宁
程琳
李代千锦</t>
  </si>
  <si>
    <t>油水分离沙漏</t>
  </si>
  <si>
    <t>王钰惠</t>
  </si>
  <si>
    <t>模拟月相变化仪</t>
  </si>
  <si>
    <t>王兆晨</t>
  </si>
  <si>
    <t>安阳市东工路小学</t>
  </si>
  <si>
    <t>申涛</t>
  </si>
  <si>
    <t>扫地机器人</t>
  </si>
  <si>
    <t>胡敬岩</t>
  </si>
  <si>
    <t>孙欣</t>
  </si>
  <si>
    <t>风力发电</t>
  </si>
  <si>
    <t>高诗涵</t>
  </si>
  <si>
    <t>安阳市高新区技术产业开发区第一小学</t>
  </si>
  <si>
    <t>张承新</t>
  </si>
  <si>
    <t>李沛锜</t>
  </si>
  <si>
    <t>“一滴”眼药水瓶</t>
  </si>
  <si>
    <t>王冰冰</t>
  </si>
  <si>
    <t>滑县第一高级中学</t>
  </si>
  <si>
    <t>张笑
张瑞敏
唐艳层</t>
  </si>
  <si>
    <t>高效雨水利用系统</t>
  </si>
  <si>
    <t>牟星豪
付中仁
邓海瑞</t>
  </si>
  <si>
    <t>王云</t>
  </si>
  <si>
    <t>关于高中生对历法的观察与建议</t>
  </si>
  <si>
    <t>杨翠娜
张李瑶
李奥博</t>
  </si>
  <si>
    <t>王晓如</t>
  </si>
  <si>
    <t>关于滑县农村空心宅院的调查报告</t>
  </si>
  <si>
    <t>段晓晴</t>
  </si>
  <si>
    <t>赵永立
左未来</t>
  </si>
  <si>
    <t>智能电力交警机器人</t>
  </si>
  <si>
    <t>冯奥森</t>
  </si>
  <si>
    <t>李杰
李永丽
翟盼盼</t>
  </si>
  <si>
    <t>校园智能回收系统</t>
  </si>
  <si>
    <t>王怡彤
张京京</t>
  </si>
  <si>
    <t>彭娜娜
宋勤达</t>
  </si>
  <si>
    <t>座次表半自动化处理助手</t>
  </si>
  <si>
    <t>王进佩
菅思颍
李锦程</t>
  </si>
  <si>
    <t>苑红永
王晨</t>
  </si>
  <si>
    <t>超级跳蚤app</t>
  </si>
  <si>
    <t>李思彤
李云茜</t>
  </si>
  <si>
    <t>菅大旭
宋亚楠</t>
  </si>
  <si>
    <t>地下车库水位预警及排水系统</t>
  </si>
  <si>
    <t>张家栋</t>
  </si>
  <si>
    <t>滑县第二高级中学</t>
  </si>
  <si>
    <t>孙晓玲
王瑞杰
李秀杰</t>
  </si>
  <si>
    <t>光通信演示仪</t>
  </si>
  <si>
    <t>雷天琪
郑智涵
吕东军</t>
  </si>
  <si>
    <t>滑县道口镇街道第一初级中学</t>
  </si>
  <si>
    <t>王守性
孙冠生
雷鸣</t>
  </si>
  <si>
    <t>电梯防倒气囊装置</t>
  </si>
  <si>
    <t>朱先铭
冯子轩</t>
  </si>
  <si>
    <t>李成华</t>
  </si>
  <si>
    <t>关于滑县齐君峰道口烧鸡12年来迅速做大做强的原因调查</t>
  </si>
  <si>
    <t>牛雅婷</t>
  </si>
  <si>
    <t>王艳艳</t>
  </si>
  <si>
    <t>膝跳反射演示仪</t>
  </si>
  <si>
    <t>曹安冉
刘旭
陈昭轩</t>
  </si>
  <si>
    <t>王守性
雷鸣
郑洁</t>
  </si>
  <si>
    <t>手动旋转硬币储存器</t>
  </si>
  <si>
    <t>申恩琪</t>
  </si>
  <si>
    <t>陈伟普</t>
  </si>
  <si>
    <t>液压机械臂</t>
  </si>
  <si>
    <t>任晗旭</t>
  </si>
  <si>
    <t>滑县道口镇街道第二初级中学</t>
  </si>
  <si>
    <t>丁肖娟</t>
  </si>
  <si>
    <t>二等奖</t>
  </si>
  <si>
    <t>旋转木马</t>
  </si>
  <si>
    <t>孙钰晴</t>
  </si>
  <si>
    <t>星际旅行</t>
  </si>
  <si>
    <t>石凤花</t>
  </si>
  <si>
    <t>自制感应式自动饮水机</t>
  </si>
  <si>
    <t>蔡依然</t>
  </si>
  <si>
    <t>石嘉滢</t>
  </si>
  <si>
    <t>科技制作集锦</t>
  </si>
  <si>
    <t>周洛妃</t>
  </si>
  <si>
    <t>安阳市人民大道小学</t>
  </si>
  <si>
    <t>陈伟</t>
  </si>
  <si>
    <t>触碰式饮水机</t>
  </si>
  <si>
    <t>乔建勋</t>
  </si>
  <si>
    <t>李静</t>
  </si>
  <si>
    <t>五极电磁炮</t>
  </si>
  <si>
    <t>翟旭宸</t>
  </si>
  <si>
    <t>张峥峥</t>
  </si>
  <si>
    <t>订书钉创意小汽车</t>
  </si>
  <si>
    <t>邢君越</t>
  </si>
  <si>
    <t>安阳市东南营小学</t>
  </si>
  <si>
    <t>郑丽娜</t>
  </si>
  <si>
    <t>玩具气枪</t>
  </si>
  <si>
    <t>高子栋</t>
  </si>
  <si>
    <t>魏晓慧</t>
  </si>
  <si>
    <t>液压机械手臂</t>
  </si>
  <si>
    <t>齐子辰</t>
  </si>
  <si>
    <t>安阳市飞翔学校</t>
  </si>
  <si>
    <t>江山</t>
  </si>
  <si>
    <t>自转地球仪</t>
  </si>
  <si>
    <t>梁树森</t>
  </si>
  <si>
    <t>姜雪玲</t>
  </si>
  <si>
    <t>个性化手机支架的设计与制作</t>
  </si>
  <si>
    <t>张奥博</t>
  </si>
  <si>
    <t>技能竞赛工位抽签小程序设计</t>
  </si>
  <si>
    <t>张东云</t>
  </si>
  <si>
    <t>肖帆</t>
  </si>
  <si>
    <t>易拉罐小汽车</t>
  </si>
  <si>
    <t>吴姝菲</t>
  </si>
  <si>
    <t>安阳市红庙街小学</t>
  </si>
  <si>
    <t>郝晓阳</t>
  </si>
  <si>
    <t>悬浮地球</t>
  </si>
  <si>
    <t>李怡乐</t>
  </si>
  <si>
    <t>王海如</t>
  </si>
  <si>
    <t>自制摇梯</t>
  </si>
  <si>
    <t>邵琳琳</t>
  </si>
  <si>
    <t>简易电动机</t>
  </si>
  <si>
    <t>郭晓东
李剑玉
崔瀚文</t>
  </si>
  <si>
    <t>电磁小风扇</t>
  </si>
  <si>
    <t>王明辉
刘鸣源</t>
  </si>
  <si>
    <t>减少电磁辐射  创造健康生活</t>
  </si>
  <si>
    <t>宋旭昂</t>
  </si>
  <si>
    <t>安阳县职业中等专业学校</t>
  </si>
  <si>
    <t>李迷娥</t>
  </si>
  <si>
    <t>遥控汽车</t>
  </si>
  <si>
    <t>刘子豪</t>
  </si>
  <si>
    <t>路建伟</t>
  </si>
  <si>
    <t>水陆空三栖无人机</t>
  </si>
  <si>
    <t>段奕涵</t>
  </si>
  <si>
    <t>CH四轴（激光工艺）</t>
  </si>
  <si>
    <t>候思彤</t>
  </si>
  <si>
    <t>韩小芳</t>
  </si>
  <si>
    <t>轻便四轴仿孔明灯</t>
  </si>
  <si>
    <t>李紫嫣</t>
  </si>
  <si>
    <t>刘健</t>
  </si>
  <si>
    <t>小锦感应水龙头</t>
  </si>
  <si>
    <t>学校试验田的油葵</t>
  </si>
  <si>
    <t>刘可岚</t>
  </si>
  <si>
    <t>安阳市文峰区宝莲寺镇崇召小学</t>
  </si>
  <si>
    <t>王艳青
张晓觅
王利娥</t>
  </si>
  <si>
    <t>素中之荤--蘑菇</t>
  </si>
  <si>
    <t>刘晶莹</t>
  </si>
  <si>
    <t>徐 娟
韩文娟
刘艳芳</t>
  </si>
  <si>
    <t>迷人的百合花</t>
  </si>
  <si>
    <t>于子轩</t>
  </si>
  <si>
    <t>王利娥
王艳青
韩文娟</t>
  </si>
  <si>
    <t>电动旋涡</t>
  </si>
  <si>
    <t>石佳浩</t>
  </si>
  <si>
    <t>安阳市文峰区宝莲寺镇三十里铺小学</t>
  </si>
  <si>
    <t>尹璐</t>
  </si>
  <si>
    <t>张拉整体</t>
  </si>
  <si>
    <t>邓皓然</t>
  </si>
  <si>
    <t>安阳市文峰区东明小学</t>
  </si>
  <si>
    <t>张静萍</t>
  </si>
  <si>
    <t>双翼飞机</t>
  </si>
  <si>
    <t>杨煜帅</t>
  </si>
  <si>
    <t>张聪慧</t>
  </si>
  <si>
    <t>悬浮飞球</t>
  </si>
  <si>
    <t>付昱涵</t>
  </si>
  <si>
    <t>耿萍
马敬峰</t>
  </si>
  <si>
    <t>跳舞的蝴蝶</t>
  </si>
  <si>
    <t>靳宸骅</t>
  </si>
  <si>
    <t>陶中华</t>
  </si>
  <si>
    <t>趣味电机模型</t>
  </si>
  <si>
    <t>孟小盛</t>
  </si>
  <si>
    <t>安阳市南关小学</t>
  </si>
  <si>
    <t>路翼瑄</t>
  </si>
  <si>
    <t>物理教具七种</t>
  </si>
  <si>
    <t>周子洹</t>
  </si>
  <si>
    <t>安阳市第八中学</t>
  </si>
  <si>
    <t>谷晶</t>
  </si>
  <si>
    <t>蟹爪兰的婚嫁之约--探究细胞分裂素对蟹爪兰嫁接的影响</t>
  </si>
  <si>
    <t>温馨</t>
  </si>
  <si>
    <t>李云
孟淑玲
温建合</t>
  </si>
  <si>
    <t>微塑料吸附水杯</t>
  </si>
  <si>
    <t>张欣宇</t>
  </si>
  <si>
    <t>胡卫敏
缑玲玲</t>
  </si>
  <si>
    <t>家庭自动蓄水补水花盆，实现“一劳永逸”</t>
  </si>
  <si>
    <t>张默涵
王晨旭</t>
  </si>
  <si>
    <t>薛黎
缑玲玲
胡卫敏</t>
  </si>
  <si>
    <t>探秘豫北槐木森林“绿肺”助力生态文明建设</t>
  </si>
  <si>
    <t>刘子诚
聂其山
睢雨晴</t>
  </si>
  <si>
    <t>姜会利
孟淑玲
贾丽萍</t>
  </si>
  <si>
    <t>关于“双减”政策在县级中学实施以来的影响与区域化改进建议的综合调查研究报告</t>
  </si>
  <si>
    <t>丁龙皓
胡霈林</t>
  </si>
  <si>
    <t>闫宁云</t>
  </si>
  <si>
    <t>拥抱阳光 健康成长——关于县域高中生接受心理健康教育服务的调查与研究</t>
  </si>
  <si>
    <t>严嘉慧
张奥雪
孙一晨</t>
  </si>
  <si>
    <t>王智影
杜丹
魏巍</t>
  </si>
  <si>
    <t>传承与创新 戏曲进校园——以滑县普通高中学生为例探究县域高中生对于中国戏曲文化的认知与传统文化的传承</t>
  </si>
  <si>
    <t>张慧欣
高子涵</t>
  </si>
  <si>
    <t>王智影
刘月
杜丹</t>
  </si>
  <si>
    <t>高考赋能 研行合一——关于县域高中师生对于新高考政策的看法的调查探究</t>
  </si>
  <si>
    <t>刘奕诺
尚楚涵
刘思涵</t>
  </si>
  <si>
    <t>王智影
李小丽
张婷</t>
  </si>
  <si>
    <t>寻味美食，踏上旅程——以滑县特色美食为例探索地方旅游发展新路径</t>
  </si>
  <si>
    <t>张欣彤</t>
  </si>
  <si>
    <t>王晓洒
单晓盼</t>
  </si>
  <si>
    <t>扬国漫之魂，响时代新声——探究国漫中的传统文化对青少年的影响</t>
  </si>
  <si>
    <t>徐博雅
李迎雪</t>
  </si>
  <si>
    <t>王晓洒</t>
  </si>
  <si>
    <t>诗书氤氲滑洲地——以滑县为例探索乡村振兴背景下农家书屋发展现状</t>
  </si>
  <si>
    <t>吴欣怡
贾晨阳
臧霄涵</t>
  </si>
  <si>
    <t>王晓洒
万芳芳
左未来</t>
  </si>
  <si>
    <t>关于高中生对文创产品发展的观察与建议</t>
  </si>
  <si>
    <t>李佳晴
徐波</t>
  </si>
  <si>
    <t>项目式教育创新，激活传统课堂</t>
  </si>
  <si>
    <t>张辰铄
张诏洋
尚佳俏</t>
  </si>
  <si>
    <t>范美玲
万芳芳
蒋冬梅</t>
  </si>
  <si>
    <t>“道通八方，路连民心”用交通助推县域高质量发展——以滑县交通建设为例</t>
  </si>
  <si>
    <t>王柯依
王静怡
张研硕</t>
  </si>
  <si>
    <t>王晓洒
胡艳苹</t>
  </si>
  <si>
    <t>立足当下，明福寺塔该何去何从</t>
  </si>
  <si>
    <t>史兴达
高新换
何雨霖</t>
  </si>
  <si>
    <t>彭娜娜
位慢慢</t>
  </si>
  <si>
    <t>关于高中生传承中国文物的调查探究</t>
  </si>
  <si>
    <t>张诺金
陈雨晴
张颖倩</t>
  </si>
  <si>
    <t>王吴晗</t>
  </si>
  <si>
    <t>普及低碳意识，引领低碳生活——基于对滑县人民低碳生活方式调查</t>
  </si>
  <si>
    <t>秦奥翔
张安庆
王宇翔</t>
  </si>
  <si>
    <t>刘月
王智影
赵月芳</t>
  </si>
  <si>
    <t>关于滑县乒乓球发展现状调查和未来建议</t>
  </si>
  <si>
    <t>延树人</t>
  </si>
  <si>
    <t>李胧昕
安花英
翟德悦</t>
  </si>
  <si>
    <t>农村高中生成就动机对学业成绩的影响及建议</t>
  </si>
  <si>
    <t>吴悠
睢雨晴
侯丁睿</t>
  </si>
  <si>
    <t>栗颖
吴庆岩
孟淑玲</t>
  </si>
  <si>
    <t>开灯看世界——当传统⽂化融⼊家居灯</t>
  </si>
  <si>
    <t>王亦田</t>
  </si>
  <si>
    <t>陈冬冬
魏巧英
牛志瑞</t>
  </si>
  <si>
    <t>具有可滑动书架与拱形桌腿的学生书桌</t>
  </si>
  <si>
    <t>苏硕</t>
  </si>
  <si>
    <t>李杰
翟盼盼
李永丽</t>
  </si>
  <si>
    <t>端午节中的中医药文化</t>
  </si>
  <si>
    <t>马跃洋</t>
  </si>
  <si>
    <t>赵建伟
王凤娜
杨柳</t>
  </si>
  <si>
    <t>滑县农村土地流转情况调研报告</t>
  </si>
  <si>
    <t>井水源</t>
  </si>
  <si>
    <t>家庭教育话成长——县域高中生家庭教育现状调查与探究</t>
  </si>
  <si>
    <t>张子畅
肖雨雪
尚思羽</t>
  </si>
  <si>
    <t>王智影
杜丹
杨伟丽</t>
  </si>
  <si>
    <t>关于对滑县道口古会所展现的传统文化的了解与建议</t>
  </si>
  <si>
    <t>李阳</t>
  </si>
  <si>
    <t>马闪闪</t>
  </si>
  <si>
    <t>滑县道口镇传统武术文化传承与发展现状调查报告</t>
  </si>
  <si>
    <t>毛玮祺
马泽坦
王芳婕</t>
  </si>
  <si>
    <t>王云
韩宁</t>
  </si>
  <si>
    <t>关于安阳滑县的垃圾分类与回收问题的调查与思考</t>
  </si>
  <si>
    <t>秦子璨
马瑜
刘雪慧</t>
  </si>
  <si>
    <t>赵永立
胡卫敏</t>
  </si>
  <si>
    <t>发展新兴体育赛事 助力青少年多维成长——从大众的认知误区看中国电竞行业的发展</t>
  </si>
  <si>
    <t>尹孝鑫
陈新伟</t>
  </si>
  <si>
    <t>赵晓雷
邢会丹
陈冬冬</t>
  </si>
  <si>
    <t>关于青少年心理健康及心理健康教育的调查报告</t>
  </si>
  <si>
    <t>柳佳彤</t>
  </si>
  <si>
    <t>彭娜娜
侯红娟</t>
  </si>
  <si>
    <t>冬季采暖方式的创新应用</t>
  </si>
  <si>
    <t>李岳
安童</t>
  </si>
  <si>
    <t>李茜
黄子敏</t>
  </si>
  <si>
    <t>乡音乡愁 扎根与发展——县域高中生关于方言认知与语言协调发展的探究</t>
  </si>
  <si>
    <t>王新茹
高雪
刘梦霏</t>
  </si>
  <si>
    <t>王智影
王晓洒
刘月</t>
  </si>
  <si>
    <t>以教育立农业之根本——关于中学生对“三农问题”的认识探究</t>
  </si>
  <si>
    <t>段越菡
李佳育</t>
  </si>
  <si>
    <t>跨界融合，技术赋能，推动教育创新发展</t>
  </si>
  <si>
    <t>赵自涵
张迅嘉</t>
  </si>
  <si>
    <t>滑县第一高级中学、滑县滑台高中</t>
  </si>
  <si>
    <t>范美玲
李玉佳
李永丽</t>
  </si>
  <si>
    <t>手摇发电机</t>
  </si>
  <si>
    <t>李世杰</t>
  </si>
  <si>
    <t>科普洗手，健康童年——一种手部细菌可视化方法</t>
  </si>
  <si>
    <t>潘玺锦</t>
  </si>
  <si>
    <t>滑县道口镇街道实验小学</t>
  </si>
  <si>
    <t>王翠翠</t>
  </si>
  <si>
    <t>关于食用预制菜利与弊的调查报告</t>
  </si>
  <si>
    <t>闫海茹
彭梦微
王梓迪</t>
  </si>
  <si>
    <t>王香齐</t>
  </si>
  <si>
    <t>风力平板车</t>
  </si>
  <si>
    <t>郭浩哲</t>
  </si>
  <si>
    <t>孙化峰</t>
  </si>
  <si>
    <t>小孔成像仪</t>
  </si>
  <si>
    <t>耿好</t>
  </si>
  <si>
    <t>米鑫
齐君</t>
  </si>
  <si>
    <t>电力传动车</t>
  </si>
  <si>
    <t>张春宇</t>
  </si>
  <si>
    <t>郭龙</t>
  </si>
  <si>
    <t>皮筋动力小车</t>
  </si>
  <si>
    <t>杜佳兴</t>
  </si>
  <si>
    <t>秋天的台灯</t>
  </si>
  <si>
    <t>杨雨欣</t>
  </si>
  <si>
    <t>李月霞</t>
  </si>
  <si>
    <t>木质投石车</t>
  </si>
  <si>
    <t>郭海一</t>
  </si>
  <si>
    <t>刘随长</t>
  </si>
  <si>
    <t>手动扫地机器人</t>
  </si>
  <si>
    <t>赵博松</t>
  </si>
  <si>
    <t>传音器</t>
  </si>
  <si>
    <t>齐晨皓</t>
  </si>
  <si>
    <t>高精度皮筋枪</t>
  </si>
  <si>
    <t>谢森淼</t>
  </si>
  <si>
    <t>徐聪荣</t>
  </si>
  <si>
    <t>烂漫星空小台灯</t>
  </si>
  <si>
    <t>张奥帆</t>
  </si>
  <si>
    <t>李敏</t>
  </si>
  <si>
    <t>机械升降电梯</t>
  </si>
  <si>
    <t>王心瑞</t>
  </si>
  <si>
    <t>李智华</t>
  </si>
  <si>
    <t>手拉旋转风车</t>
  </si>
  <si>
    <t>李辽源</t>
  </si>
  <si>
    <t>许九姣</t>
  </si>
  <si>
    <t>一开双控</t>
  </si>
  <si>
    <t>李梦想</t>
  </si>
  <si>
    <t>杨慧英</t>
  </si>
  <si>
    <t>三等奖</t>
  </si>
  <si>
    <t>桌上风扇</t>
  </si>
  <si>
    <t>黄依然</t>
  </si>
  <si>
    <t>手动游戏机</t>
  </si>
  <si>
    <t>康昊轩</t>
  </si>
  <si>
    <t>电动三轮车</t>
  </si>
  <si>
    <t>雷舒羽</t>
  </si>
  <si>
    <t>四轮电动车</t>
  </si>
  <si>
    <t>张子阳</t>
  </si>
  <si>
    <t>小船</t>
  </si>
  <si>
    <t>武愉淼</t>
  </si>
  <si>
    <t>电梯</t>
  </si>
  <si>
    <t>冯浩芮</t>
  </si>
  <si>
    <t>模拟水龙卷</t>
  </si>
  <si>
    <t>王艺霏</t>
  </si>
  <si>
    <t>李攀</t>
  </si>
  <si>
    <t>声控灯</t>
  </si>
  <si>
    <t>苏沛涵</t>
  </si>
  <si>
    <t>李爱玲</t>
  </si>
  <si>
    <t>水上飞船</t>
  </si>
  <si>
    <t>黄书睿</t>
  </si>
  <si>
    <t>电动龙舟</t>
  </si>
  <si>
    <t>郝治源</t>
  </si>
  <si>
    <t>李丽英</t>
  </si>
  <si>
    <t>蝴蝶飞舞</t>
  </si>
  <si>
    <t>郭晋辰</t>
  </si>
  <si>
    <t>李海丽</t>
  </si>
  <si>
    <t>太阳能机车</t>
  </si>
  <si>
    <t>胡骞予</t>
  </si>
  <si>
    <t>张书英</t>
  </si>
  <si>
    <t>变废为宝——小夜灯</t>
  </si>
  <si>
    <t>尚佐琳</t>
  </si>
  <si>
    <t>王俊丽</t>
  </si>
  <si>
    <t>液压升降机</t>
  </si>
  <si>
    <t>魏铷瞳</t>
  </si>
  <si>
    <t>压水井模型</t>
  </si>
  <si>
    <t>贾斯越</t>
  </si>
  <si>
    <t>钓鱼竿</t>
  </si>
  <si>
    <t>赵悦辰</t>
  </si>
  <si>
    <t>杨黎芳</t>
  </si>
  <si>
    <t>低音吸尘器</t>
  </si>
  <si>
    <t>黄一钊</t>
  </si>
  <si>
    <t>孙静</t>
  </si>
  <si>
    <t>自制电动飞机</t>
  </si>
  <si>
    <t>高菡妤</t>
  </si>
  <si>
    <t>古都安阳 源远流长</t>
  </si>
  <si>
    <t>李艺涵</t>
  </si>
  <si>
    <t>风车动力船</t>
  </si>
  <si>
    <t>梁若熙</t>
  </si>
  <si>
    <t>赵晨辉</t>
  </si>
  <si>
    <t>一种自制门铃</t>
  </si>
  <si>
    <t>段佳祥</t>
  </si>
  <si>
    <t>李利军
岳玉霞
田静</t>
  </si>
  <si>
    <t>一种声音控制的流水灯</t>
  </si>
  <si>
    <t>自制彩电</t>
  </si>
  <si>
    <t>焦雪晴</t>
  </si>
  <si>
    <t>自制风力计</t>
  </si>
  <si>
    <t>张苏雅</t>
  </si>
  <si>
    <t>辘轳水井</t>
  </si>
  <si>
    <t>郭家豪</t>
  </si>
  <si>
    <t>冯熙然</t>
  </si>
  <si>
    <t>阮建民</t>
  </si>
  <si>
    <t>航母</t>
  </si>
  <si>
    <t>张智然</t>
  </si>
  <si>
    <t>石玉苏</t>
  </si>
  <si>
    <t>吸尘器</t>
  </si>
  <si>
    <t>任晓凡</t>
  </si>
  <si>
    <t>郭振强</t>
  </si>
  <si>
    <t>电风扇</t>
  </si>
  <si>
    <t>牛艺恒</t>
  </si>
  <si>
    <t>张爱青</t>
  </si>
  <si>
    <t>人造卫星</t>
  </si>
  <si>
    <t>魏弋豪</t>
  </si>
  <si>
    <t>郭 强</t>
  </si>
  <si>
    <t>螺旋桨飞机</t>
  </si>
  <si>
    <t>梁晁铭</t>
  </si>
  <si>
    <t>太空音乐盒</t>
  </si>
  <si>
    <t>魏亚男</t>
  </si>
  <si>
    <t>赵梓帆</t>
  </si>
  <si>
    <t>郭炯廷</t>
  </si>
  <si>
    <t>太空实验室</t>
  </si>
  <si>
    <t>郭恒源</t>
  </si>
  <si>
    <t>风力汽车</t>
  </si>
  <si>
    <t>王豪然</t>
  </si>
  <si>
    <t>风力发电机</t>
  </si>
  <si>
    <t>张力友</t>
  </si>
  <si>
    <t>自制吉普车</t>
  </si>
  <si>
    <t>郝子翔</t>
  </si>
  <si>
    <t>毛毛虫机器人</t>
  </si>
  <si>
    <t>李承熹</t>
  </si>
  <si>
    <t>王秀利</t>
  </si>
  <si>
    <t>仿生机器人</t>
  </si>
  <si>
    <t>魏子棋</t>
  </si>
  <si>
    <t>水力升降桌</t>
  </si>
  <si>
    <t>李玲玲</t>
  </si>
  <si>
    <t>发电机</t>
  </si>
  <si>
    <t>王耀辉</t>
  </si>
  <si>
    <t>最美安阳城</t>
  </si>
  <si>
    <t>张梦扬</t>
  </si>
  <si>
    <t>吴思棋</t>
  </si>
  <si>
    <t>百事可乐动力火车</t>
  </si>
  <si>
    <t>齐玺翔</t>
  </si>
  <si>
    <t>石芃</t>
  </si>
  <si>
    <t>奇幻泡泡机</t>
  </si>
  <si>
    <t>庞孟岐</t>
  </si>
  <si>
    <t>郭燕飞</t>
  </si>
  <si>
    <t>电动伸缩门</t>
  </si>
  <si>
    <t>李畅</t>
  </si>
  <si>
    <t>刘素芬</t>
  </si>
  <si>
    <t>轨道滚珠</t>
  </si>
  <si>
    <t>龙晧天</t>
  </si>
  <si>
    <t>王莹</t>
  </si>
  <si>
    <t>智能垃圾桶</t>
  </si>
  <si>
    <t>扬子钦</t>
  </si>
  <si>
    <t>曹晋媛</t>
  </si>
  <si>
    <t>人造卫星模型</t>
  </si>
  <si>
    <t>李睿哲</t>
  </si>
  <si>
    <t>智能行走机器人</t>
  </si>
  <si>
    <t>侯智翔</t>
  </si>
  <si>
    <t>姚宏伟</t>
  </si>
  <si>
    <t>全智能“吞金兽”</t>
  </si>
  <si>
    <t>王一淼</t>
  </si>
  <si>
    <t>张雨萱</t>
  </si>
  <si>
    <t>电动蝴蝶</t>
  </si>
  <si>
    <t>高浩鑫</t>
  </si>
  <si>
    <t>马磊</t>
  </si>
  <si>
    <t>自动感应车</t>
  </si>
  <si>
    <t>张妍妍</t>
  </si>
  <si>
    <t>红薯变形记</t>
  </si>
  <si>
    <t>刘梓怡</t>
  </si>
  <si>
    <t>连怡宁
董露露
冯娇娇</t>
  </si>
  <si>
    <t>大象电动饮水机</t>
  </si>
  <si>
    <t>胡恩哲</t>
  </si>
  <si>
    <t>大眼睛机器人</t>
  </si>
  <si>
    <t>周子新</t>
  </si>
  <si>
    <t>安琪</t>
  </si>
  <si>
    <t>蝴蝶</t>
  </si>
  <si>
    <t>汤佳灿</t>
  </si>
  <si>
    <t>圣诞老人树</t>
  </si>
  <si>
    <t>杨玉绘</t>
  </si>
  <si>
    <t>宋章利</t>
  </si>
  <si>
    <t>手工密码箱</t>
  </si>
  <si>
    <t>霍采洁</t>
  </si>
  <si>
    <t>手工小台灯</t>
  </si>
  <si>
    <t>霍怡帆</t>
  </si>
  <si>
    <t>自制饮水机</t>
  </si>
  <si>
    <t>霍一心</t>
  </si>
  <si>
    <t>自制发电灯</t>
  </si>
  <si>
    <t>孙熙哲</t>
  </si>
  <si>
    <t>自制手电筒</t>
  </si>
  <si>
    <t>张茗涵</t>
  </si>
  <si>
    <t>太阳能卫星模型</t>
  </si>
  <si>
    <t>尚雨潼</t>
  </si>
  <si>
    <t>杜秀清</t>
  </si>
  <si>
    <t>纸盒四弦琴</t>
  </si>
  <si>
    <t>王子晨</t>
  </si>
  <si>
    <t>旦夫子简易电路台灯</t>
  </si>
  <si>
    <t>王怡涵</t>
  </si>
  <si>
    <t>3D眼镜</t>
  </si>
  <si>
    <t>王溢泽</t>
  </si>
  <si>
    <t>太阳能火星车</t>
  </si>
  <si>
    <t>杨乐朴</t>
  </si>
  <si>
    <t>博雅小学</t>
  </si>
  <si>
    <t>杜鲜鲜</t>
  </si>
  <si>
    <t>手摇八音盒</t>
  </si>
  <si>
    <t>尤筱萱</t>
  </si>
  <si>
    <t>水陆两栖车</t>
  </si>
  <si>
    <t>袁宇航</t>
  </si>
  <si>
    <t>压水机</t>
  </si>
  <si>
    <t>尚子然</t>
  </si>
  <si>
    <t>电动赛车</t>
  </si>
  <si>
    <t>于子宸</t>
  </si>
  <si>
    <t>单一梵</t>
  </si>
  <si>
    <t>刘超超</t>
  </si>
  <si>
    <t>灵动八音盒</t>
  </si>
  <si>
    <t>阎明萱</t>
  </si>
  <si>
    <t>动力坦克</t>
  </si>
  <si>
    <t>张艺博</t>
  </si>
  <si>
    <t>电动坦克</t>
  </si>
  <si>
    <t>周雨泽</t>
  </si>
  <si>
    <t>向阳号</t>
  </si>
  <si>
    <t>王芋晨</t>
  </si>
  <si>
    <t>奥特曼战车</t>
  </si>
  <si>
    <t>马浩哲</t>
  </si>
  <si>
    <t>神州十六号火箭模型</t>
  </si>
  <si>
    <t>张芷萌</t>
  </si>
  <si>
    <t>光盘车</t>
  </si>
  <si>
    <t>勾一航</t>
  </si>
  <si>
    <t>动力火车</t>
  </si>
  <si>
    <t>航海号模型</t>
  </si>
  <si>
    <t>弓弩</t>
  </si>
  <si>
    <t>吴可俊</t>
  </si>
  <si>
    <t>刘俊英</t>
  </si>
  <si>
    <t>饮水机</t>
  </si>
  <si>
    <t>朱家辰</t>
  </si>
  <si>
    <t>摩天轮</t>
  </si>
  <si>
    <t>牛跃霖</t>
  </si>
  <si>
    <t>耿萍</t>
  </si>
  <si>
    <t>升旗台</t>
  </si>
  <si>
    <t>张芷赫</t>
  </si>
  <si>
    <t>旋转飞车</t>
  </si>
  <si>
    <t>王一勋</t>
  </si>
  <si>
    <t>投石车</t>
  </si>
  <si>
    <t>翟言</t>
  </si>
  <si>
    <t>摩尔斯密码</t>
  </si>
  <si>
    <t>王承润</t>
  </si>
  <si>
    <t>无限循环小水车</t>
  </si>
  <si>
    <t>王尚乐</t>
  </si>
  <si>
    <t>太空漫步</t>
  </si>
  <si>
    <t>袁艺涵</t>
  </si>
  <si>
    <t>马合朝</t>
  </si>
  <si>
    <t>遥控潜水 艇</t>
  </si>
  <si>
    <t>董方泽</t>
  </si>
  <si>
    <t>赵鹏</t>
  </si>
  <si>
    <t>创造未来机器人</t>
  </si>
  <si>
    <t>张嘉恬</t>
  </si>
  <si>
    <t>王茜
马敬峰</t>
  </si>
  <si>
    <t>华夏飞天</t>
  </si>
  <si>
    <t>安烜仪</t>
  </si>
  <si>
    <t>张雨晴</t>
  </si>
  <si>
    <t>双桨遥控船模型</t>
  </si>
  <si>
    <t>马梓尧</t>
  </si>
  <si>
    <t>侯莹莹</t>
  </si>
  <si>
    <t>旋转飞椅</t>
  </si>
  <si>
    <t>郜若涵</t>
  </si>
  <si>
    <t>李海佳
马敬峰</t>
  </si>
  <si>
    <t>电力旋转神舟十七号宇宙飞船</t>
  </si>
  <si>
    <t>李乐谦</t>
  </si>
  <si>
    <t>石花明
齐小吉</t>
  </si>
  <si>
    <t>星际漫步者</t>
  </si>
  <si>
    <t>王恺乐</t>
  </si>
  <si>
    <t>王俊平</t>
  </si>
  <si>
    <t>智能空调扇</t>
  </si>
  <si>
    <t>董尚言</t>
  </si>
  <si>
    <t>张焓雪</t>
  </si>
  <si>
    <t>幸运号轮船</t>
  </si>
  <si>
    <t>杨敬钰</t>
  </si>
  <si>
    <t>林州市横水镇中心小学</t>
  </si>
  <si>
    <t>李艳霞</t>
  </si>
  <si>
    <t>未来的森林树屋</t>
  </si>
  <si>
    <t>王子楠</t>
  </si>
  <si>
    <t>压水机模型</t>
  </si>
  <si>
    <t>郭浩宇
张佳晴
吴诗涵</t>
  </si>
  <si>
    <t>安阳市殷都区安丰乡北丰小学</t>
  </si>
  <si>
    <t>刘建坤</t>
  </si>
  <si>
    <t>创意摩天轮</t>
  </si>
  <si>
    <t>胡博淼</t>
  </si>
  <si>
    <t>曹刚
程曦
张丽娟</t>
  </si>
  <si>
    <t>刘家豪</t>
  </si>
  <si>
    <t>安阳市殷都区水冶镇东北街小学</t>
  </si>
  <si>
    <t>牛秀芳</t>
  </si>
  <si>
    <t>绕地卫星</t>
  </si>
  <si>
    <t>牛钇博</t>
  </si>
  <si>
    <t>谢姝</t>
  </si>
  <si>
    <t>太阳系模型</t>
  </si>
  <si>
    <t>段晨熙</t>
  </si>
  <si>
    <t>侯刚</t>
  </si>
  <si>
    <t>可移动红绿灯</t>
  </si>
  <si>
    <t>孙明杰</t>
  </si>
  <si>
    <t>陈柏熙</t>
  </si>
  <si>
    <t>李晓娟</t>
  </si>
  <si>
    <t>动力车</t>
  </si>
  <si>
    <t>董恩赫</t>
  </si>
  <si>
    <t>明轮船</t>
  </si>
  <si>
    <t>孟子画</t>
  </si>
  <si>
    <t>小型桌面吸尘器</t>
  </si>
  <si>
    <t>原亿朝</t>
  </si>
  <si>
    <t>我的航天梦</t>
  </si>
  <si>
    <t>宋柯锦</t>
  </si>
  <si>
    <t>高凡</t>
  </si>
  <si>
    <t>水井工作模型</t>
  </si>
  <si>
    <t>赵奕萌</t>
  </si>
  <si>
    <t>小小吸尘器</t>
  </si>
  <si>
    <t>李傲寒</t>
  </si>
  <si>
    <t>冯华</t>
  </si>
  <si>
    <t>三球仪</t>
  </si>
  <si>
    <t>李沐霏</t>
  </si>
  <si>
    <t>王海霞</t>
  </si>
  <si>
    <t>航天火箭模型</t>
  </si>
  <si>
    <t>杨羽墨</t>
  </si>
  <si>
    <t>荣东红</t>
  </si>
  <si>
    <t>太空宇航基地</t>
  </si>
  <si>
    <t>袁芷宸</t>
  </si>
  <si>
    <t>户珊珊</t>
  </si>
  <si>
    <t>航天模型</t>
  </si>
  <si>
    <t>雷梓轩</t>
  </si>
  <si>
    <t>电视机模型</t>
  </si>
  <si>
    <t>贺俊哲</t>
  </si>
  <si>
    <t>陈浩然</t>
  </si>
  <si>
    <t>飞船基地模型</t>
  </si>
  <si>
    <t>程铄涵</t>
  </si>
  <si>
    <t>太空景象模型</t>
  </si>
  <si>
    <t>杨梦翔</t>
  </si>
  <si>
    <t>太阳能遥控车</t>
  </si>
  <si>
    <t>秦韶威</t>
  </si>
  <si>
    <t>刘莹</t>
  </si>
  <si>
    <t>“变废为宝”旋转飞椅</t>
  </si>
  <si>
    <t>李梓睿</t>
  </si>
  <si>
    <t>钟梦晨</t>
  </si>
  <si>
    <t>转动的纸蛇</t>
  </si>
  <si>
    <t>田晨旭</t>
  </si>
  <si>
    <t>警惕“网络烂梗”在中小学生中大肆传播</t>
  </si>
  <si>
    <t>刘东矗
牛良旭</t>
  </si>
  <si>
    <t>左未来</t>
  </si>
  <si>
    <t>科技校园</t>
  </si>
  <si>
    <t>姚霖涵</t>
  </si>
  <si>
    <t>王亚娟</t>
  </si>
  <si>
    <t>二、优秀科技辅导员科技教育创新成果项目</t>
  </si>
  <si>
    <t>申报者</t>
  </si>
  <si>
    <t>申报者所在单位</t>
  </si>
  <si>
    <t>红旗渠工程逆向设计研究——跨学科项目式创新实践活动方案</t>
  </si>
  <si>
    <t>莫俊峰</t>
  </si>
  <si>
    <t>安阳市第六十三中学</t>
  </si>
  <si>
    <t>关于秋天树叶黄落的主题式科教方案</t>
  </si>
  <si>
    <t>毛赛琦</t>
  </si>
  <si>
    <t>一种等高线教具</t>
  </si>
  <si>
    <t>王守性</t>
  </si>
  <si>
    <t>一种实验用冷凝装置</t>
  </si>
  <si>
    <t>李宏霞</t>
  </si>
  <si>
    <t>安阳市第二实验中学</t>
  </si>
  <si>
    <t>“图片长廊”小程序设计</t>
  </si>
  <si>
    <t>田静</t>
  </si>
  <si>
    <t>探索绿色低碳 推动节能降碳</t>
  </si>
  <si>
    <t>夏向红</t>
  </si>
  <si>
    <t>林州市第十三中学</t>
  </si>
  <si>
    <t>激光造物Arduion人工智能交互系统</t>
  </si>
  <si>
    <t>小学生创意书桌研究</t>
  </si>
  <si>
    <t>葛慧英</t>
  </si>
  <si>
    <t>安阳市殷都实验小学</t>
  </si>
  <si>
    <t>多元智能理论指导下的高中英语课堂差异教学活动的研究</t>
  </si>
  <si>
    <t>郭雪娟</t>
  </si>
  <si>
    <t>滑县教师进修学校</t>
  </si>
  <si>
    <t>红外热像仪在初中物理教学中的应用</t>
  </si>
  <si>
    <t>孙冠生</t>
  </si>
  <si>
    <t>跨学科学习在语文教学中的运用</t>
  </si>
  <si>
    <t>陈丽</t>
  </si>
  <si>
    <t>便于大数据软件安装的服务器机柜</t>
  </si>
  <si>
    <t>电磁铁演示仪</t>
  </si>
  <si>
    <t>“声现象”科技教育活动方案</t>
  </si>
  <si>
    <t>魏华</t>
  </si>
  <si>
    <t>滑县城关街道大吕庄小学</t>
  </si>
  <si>
    <t>智能温控仪风扇</t>
  </si>
  <si>
    <t>刘远</t>
  </si>
  <si>
    <t>滑县上官镇武安寨小学</t>
  </si>
  <si>
    <t>柔性OLED技术助力川剧变脸的优化方案</t>
  </si>
  <si>
    <t>侯海娟</t>
  </si>
  <si>
    <t>滑县锦和街道英民初级中学</t>
  </si>
  <si>
    <t>一种三等分角仪</t>
  </si>
  <si>
    <t>张朝晖</t>
  </si>
  <si>
    <t>科技文化节活动方案</t>
  </si>
  <si>
    <t>郑洁</t>
  </si>
  <si>
    <t>汽油机模型</t>
  </si>
  <si>
    <t>米鑫</t>
  </si>
  <si>
    <t>小小科学实验基地  满满科技营养快餐</t>
  </si>
  <si>
    <t>温建合</t>
  </si>
  <si>
    <t>蛋白质的“前世”与“今生”</t>
  </si>
  <si>
    <t>孟淑玲</t>
  </si>
  <si>
    <t>科技改变生活，创新驱动发展</t>
  </si>
  <si>
    <t>祁莹</t>
  </si>
  <si>
    <t>三、优秀科技实践活动</t>
  </si>
  <si>
    <t>活动名称</t>
  </si>
  <si>
    <t>申报者所在学校</t>
  </si>
  <si>
    <t>安阳市西大街小学参加安阳市第六届青少年航模大赛优秀科技实践活动</t>
  </si>
  <si>
    <t>安阳市西大街小学发现之旅航模队</t>
  </si>
  <si>
    <t>安阳市西大街小学</t>
  </si>
  <si>
    <t>俎贵常
申佳
赵采云</t>
  </si>
  <si>
    <t>科技创意大比拼</t>
  </si>
  <si>
    <t>安阳市殷都区实验小学学生</t>
  </si>
  <si>
    <t>杨艳红
路翔
曲珍</t>
  </si>
  <si>
    <t>文峰区青少年2023年“现场做、现场比”科技制作大赛</t>
  </si>
  <si>
    <t>安阳市文峰区青少年学生校外活动中心</t>
  </si>
  <si>
    <t>文峰区青少年学生校外活动中心</t>
  </si>
  <si>
    <t>李明
陈燕</t>
  </si>
  <si>
    <t>见证酵母菌的魔法魅力--探究果酒的发酵过程</t>
  </si>
  <si>
    <t>滑县一中生物名师工作室科研小组</t>
  </si>
  <si>
    <t>李云
胡卫敏
唐莹</t>
  </si>
  <si>
    <t>“小科学家在行动”科学实践活动</t>
  </si>
  <si>
    <t>五1班</t>
  </si>
  <si>
    <t>安阳市西大街小学“探秘星辰太空”优秀科技实践活动</t>
  </si>
  <si>
    <t>安阳市西大街小学发现之旅社团</t>
  </si>
  <si>
    <t>俎贵常
赵采云
郭小伟</t>
  </si>
  <si>
    <t>安阳市西大街小学“放飞科技，放飞梦想！”优秀科技实践活动</t>
  </si>
  <si>
    <t>俎贵常
石连庆
赵采云</t>
  </si>
  <si>
    <t>人工智能下的古城安阳</t>
  </si>
  <si>
    <t>安阳市锦绣小学创客社团</t>
  </si>
  <si>
    <t>变废为宝---百变纸杯挑战赛</t>
  </si>
  <si>
    <t>郭振芳</t>
  </si>
  <si>
    <t>安阳市梅东路小学</t>
  </si>
  <si>
    <t>探古镇风韵研运河文化</t>
  </si>
  <si>
    <t>创新文艺社团</t>
  </si>
  <si>
    <t>郑洁
王守性</t>
  </si>
  <si>
    <t>“任是猩猩血未加”——地产卫红花印染技艺创新实践活动</t>
  </si>
  <si>
    <t>滑县第一高级中学卫红花印染传承小组</t>
  </si>
  <si>
    <t>刘彩迎
郭俊丽
江青玲</t>
  </si>
  <si>
    <t>安阳市西大街小学“气象科普小组”优秀科技实践活动</t>
  </si>
  <si>
    <t>安阳市西大街小学发现之旅气象科普实践活动小组</t>
  </si>
  <si>
    <t>董志军
俎贵常
申佳</t>
  </si>
  <si>
    <t>参加“现场做、现场比”科技制作大赛</t>
  </si>
  <si>
    <t>俎贵常
顾敏
黎晓</t>
  </si>
  <si>
    <t>探秘家庭卫生</t>
  </si>
  <si>
    <t>Sunny科技团</t>
  </si>
  <si>
    <t>王超男
祁莹
方方</t>
  </si>
  <si>
    <t>探秘美食之旅</t>
  </si>
  <si>
    <t>“幸福”科技团</t>
  </si>
  <si>
    <t>许明月
潘莺
祁莹</t>
  </si>
  <si>
    <t>创意书桌比赛</t>
  </si>
  <si>
    <t>安阳市殷都实验小学学生</t>
  </si>
  <si>
    <t>创意文具盒比赛</t>
  </si>
  <si>
    <t>李卫红 
曲珍
马慧霞</t>
  </si>
  <si>
    <t>科技燃梦想，挑战无极限</t>
  </si>
  <si>
    <t>魏淑芳</t>
  </si>
  <si>
    <t>魏淑芳
付森</t>
  </si>
  <si>
    <t>依托校园种植劳动  弘扬传统农耕文化</t>
  </si>
  <si>
    <t>滑县一中生物课题实践小组</t>
  </si>
  <si>
    <t>孟淑玲
王盼盼
胡文淑</t>
  </si>
  <si>
    <t>安绣的魅力</t>
  </si>
  <si>
    <t>范广鑫
王英烁
段言春</t>
  </si>
  <si>
    <t>延晶晶
崔靖康
王守性</t>
  </si>
  <si>
    <t>“小小芝麻  大大学问”——探访生物园地芝麻的奥秘</t>
  </si>
  <si>
    <t>滑县一中生物实践小组</t>
  </si>
  <si>
    <t>孟淑玲
马顺清
王盼盼</t>
  </si>
  <si>
    <t>基于校园生态资源  提升生物核心素养</t>
  </si>
  <si>
    <t>孟淑玲
王玖伟
胡卫敏</t>
  </si>
  <si>
    <t>四、优秀少年儿童科学幻想绘画</t>
  </si>
  <si>
    <t>作品名称</t>
  </si>
  <si>
    <t>蘑菇造雨工厂</t>
  </si>
  <si>
    <t>冯心惠</t>
  </si>
  <si>
    <t>赵春红</t>
  </si>
  <si>
    <t>核废（污）水处理器</t>
  </si>
  <si>
    <t>申一含</t>
  </si>
  <si>
    <t>名胜古迹科幻画</t>
  </si>
  <si>
    <t>蔡钰涵</t>
  </si>
  <si>
    <t>王艳茹</t>
  </si>
  <si>
    <t>科技改变未来</t>
  </si>
  <si>
    <t>王佳音</t>
  </si>
  <si>
    <t>王一清</t>
  </si>
  <si>
    <t>未来科技</t>
  </si>
  <si>
    <t>郭奕岑</t>
  </si>
  <si>
    <t>许冰</t>
  </si>
  <si>
    <t>“豫”见未来</t>
  </si>
  <si>
    <t>曹行之</t>
  </si>
  <si>
    <t>岑春艳</t>
  </si>
  <si>
    <t>空气转换器</t>
  </si>
  <si>
    <t>田静莹</t>
  </si>
  <si>
    <t>姬娜</t>
  </si>
  <si>
    <t>科技兴国</t>
  </si>
  <si>
    <t>李珈羽</t>
  </si>
  <si>
    <t>郭扶丽</t>
  </si>
  <si>
    <t>净化核污水，拯救海洋生物</t>
  </si>
  <si>
    <t>栾皓程</t>
  </si>
  <si>
    <t>荣书芳</t>
  </si>
  <si>
    <t>绿色蔬菜种植科技</t>
  </si>
  <si>
    <t>索才超</t>
  </si>
  <si>
    <t>再生能源</t>
  </si>
  <si>
    <t>杨嘉怡</t>
  </si>
  <si>
    <t>奇妙太阳能</t>
  </si>
  <si>
    <t>张瑞麒</t>
  </si>
  <si>
    <t>科技净水  生态城市</t>
  </si>
  <si>
    <t>韩慈</t>
  </si>
  <si>
    <t>地球净化器</t>
  </si>
  <si>
    <t>闫语</t>
  </si>
  <si>
    <t>齐聪利</t>
  </si>
  <si>
    <t>未来城市</t>
  </si>
  <si>
    <t>闫昱洁</t>
  </si>
  <si>
    <t>苏瑞</t>
  </si>
  <si>
    <t>科技强国</t>
  </si>
  <si>
    <t>闫博凯</t>
  </si>
  <si>
    <t>李昊岩</t>
  </si>
  <si>
    <t>逐梦太空 探索苍穹</t>
  </si>
  <si>
    <t>武泽坤</t>
  </si>
  <si>
    <t>科技智能医疗</t>
  </si>
  <si>
    <t>张浩森</t>
  </si>
  <si>
    <t>张靖楠</t>
  </si>
  <si>
    <t>不懈追求的航天梦</t>
  </si>
  <si>
    <t>黄艳鑫</t>
  </si>
  <si>
    <t>水果公寓</t>
  </si>
  <si>
    <t>王昱霏</t>
  </si>
  <si>
    <t>海洋净化器</t>
  </si>
  <si>
    <t>李如津</t>
  </si>
  <si>
    <t>新能源城市</t>
  </si>
  <si>
    <t>朱景文</t>
  </si>
  <si>
    <t>核污水净化器</t>
  </si>
  <si>
    <t>张鑫瑶</t>
  </si>
  <si>
    <t>李玉娟</t>
  </si>
  <si>
    <t>美食生产线</t>
  </si>
  <si>
    <t>张永陶</t>
  </si>
  <si>
    <t>郭玉</t>
  </si>
  <si>
    <t>海洋生态环境保护站</t>
  </si>
  <si>
    <t>魏依然</t>
  </si>
  <si>
    <t>时空高速公路一车通</t>
  </si>
  <si>
    <t>李婧瑶</t>
  </si>
  <si>
    <t>安阳市第六中学</t>
  </si>
  <si>
    <t>刘文</t>
  </si>
  <si>
    <t>恐龙特快骁龙号</t>
  </si>
  <si>
    <t>张家豪</t>
  </si>
  <si>
    <t>未来课堂</t>
  </si>
  <si>
    <t>张宸浩</t>
  </si>
  <si>
    <t>周建国</t>
  </si>
  <si>
    <t>神奇疗愈树</t>
  </si>
  <si>
    <t>王金灿</t>
  </si>
  <si>
    <t>无限转化</t>
  </si>
  <si>
    <t>张嘉言</t>
  </si>
  <si>
    <t>霓虹街道的朝霞</t>
  </si>
  <si>
    <t>孙念慈</t>
  </si>
  <si>
    <t>王泓博</t>
  </si>
  <si>
    <t>杨子颖</t>
  </si>
  <si>
    <t>太空小厨神</t>
  </si>
  <si>
    <t>邓艺涵</t>
  </si>
  <si>
    <t>安阳市文惠小学</t>
  </si>
  <si>
    <t>申珂</t>
  </si>
  <si>
    <t>人工智能</t>
  </si>
  <si>
    <t>张锦安心</t>
  </si>
  <si>
    <t>太阳能废气转换机</t>
  </si>
  <si>
    <t>王群睿</t>
  </si>
  <si>
    <t>孟芳</t>
  </si>
  <si>
    <t>未来生活超人</t>
  </si>
  <si>
    <t>苏怡菲</t>
  </si>
  <si>
    <t>未来之保护环境与爱同行</t>
  </si>
  <si>
    <t>肖冉</t>
  </si>
  <si>
    <t>安阳市银鹭小学</t>
  </si>
  <si>
    <t>樊琳璇</t>
  </si>
  <si>
    <t>洹园湿地</t>
  </si>
  <si>
    <t>迟媛馨</t>
  </si>
  <si>
    <t>安阳市园林路小学</t>
  </si>
  <si>
    <t>王晓玲</t>
  </si>
  <si>
    <t>王薏轩</t>
  </si>
  <si>
    <t>安阳市北关区莲花学校</t>
  </si>
  <si>
    <t>王玥</t>
  </si>
  <si>
    <t>筑梦月球</t>
  </si>
  <si>
    <t>李浥珂</t>
  </si>
  <si>
    <t>林州市第四小学</t>
  </si>
  <si>
    <t>杨凯军</t>
  </si>
  <si>
    <t>太空城市</t>
  </si>
  <si>
    <t>郝景琰</t>
  </si>
  <si>
    <t>林州市第二实验小学政北校区</t>
  </si>
  <si>
    <t>刘现云</t>
  </si>
  <si>
    <t>我们的梦想</t>
  </si>
  <si>
    <t>牛沐凡</t>
  </si>
  <si>
    <t>林州市实验幼儿园</t>
  </si>
  <si>
    <t>王冰艳</t>
  </si>
  <si>
    <t>侯芊宇</t>
  </si>
  <si>
    <t>林州市第二实验幼儿园</t>
  </si>
  <si>
    <t>赵永红</t>
  </si>
  <si>
    <t>机器人环保队</t>
  </si>
  <si>
    <t>李东哲</t>
  </si>
  <si>
    <t>地下摩天轮停车场</t>
  </si>
  <si>
    <t>郭家航</t>
  </si>
  <si>
    <t>郭芳</t>
  </si>
  <si>
    <t>侯紫旗</t>
  </si>
  <si>
    <t>秦鹏飞</t>
  </si>
  <si>
    <t>我去太空捉星星</t>
  </si>
  <si>
    <t>王景铄</t>
  </si>
  <si>
    <t>林州市第一实验幼儿园</t>
  </si>
  <si>
    <t>王玉桐</t>
  </si>
  <si>
    <t>漫游太空</t>
  </si>
  <si>
    <t>李欣怡</t>
  </si>
  <si>
    <t>魏世琪</t>
  </si>
  <si>
    <t>宇宙飞行汽车</t>
  </si>
  <si>
    <t>索嘉遥</t>
  </si>
  <si>
    <t>林州市长安小学</t>
  </si>
  <si>
    <t>常晓慧</t>
  </si>
  <si>
    <t>科技之手</t>
  </si>
  <si>
    <t>康毅晨</t>
  </si>
  <si>
    <t>李慧敏</t>
  </si>
  <si>
    <t>太空家园</t>
  </si>
  <si>
    <t>石贝怡</t>
  </si>
  <si>
    <t>王爱民</t>
  </si>
  <si>
    <t>太空之旅</t>
  </si>
  <si>
    <t>李佳霖</t>
  </si>
  <si>
    <t>王东梅</t>
  </si>
  <si>
    <t>机械时代</t>
  </si>
  <si>
    <t>陈若冰</t>
  </si>
  <si>
    <t>汤阴县德贤小学</t>
  </si>
  <si>
    <t>王娟</t>
  </si>
  <si>
    <t>星际改造</t>
  </si>
  <si>
    <t>王雅娴</t>
  </si>
  <si>
    <t>汤阴县体育中学</t>
  </si>
  <si>
    <t>韩江珊</t>
  </si>
  <si>
    <t>多功能捕虫机</t>
  </si>
  <si>
    <t>刘珂菲</t>
  </si>
  <si>
    <t>王艳青</t>
  </si>
  <si>
    <t>彩色的沙漠</t>
  </si>
  <si>
    <t>于依诺</t>
  </si>
  <si>
    <t>连怡宁</t>
  </si>
  <si>
    <t>熊猫的美好幻想</t>
  </si>
  <si>
    <t>于若桐</t>
  </si>
  <si>
    <t>董露露</t>
  </si>
  <si>
    <t>沙漠移动水厂</t>
  </si>
  <si>
    <t>马浩宇</t>
  </si>
  <si>
    <t>安阳市文峰区宝莲寺镇黎官屯小学</t>
  </si>
  <si>
    <t>付岩</t>
  </si>
  <si>
    <t>多功能垃圾焚烧机</t>
  </si>
  <si>
    <t>徐芷诺</t>
  </si>
  <si>
    <t>胡张莉</t>
  </si>
  <si>
    <t>未来生态滴漏系统</t>
  </si>
  <si>
    <t>张嘉琪</t>
  </si>
  <si>
    <t>科技与未来</t>
  </si>
  <si>
    <t>李伊朵</t>
  </si>
  <si>
    <t>安阳市文峰区博雅小学</t>
  </si>
  <si>
    <t>张玉宸</t>
  </si>
  <si>
    <t>未来的房子</t>
  </si>
  <si>
    <t>郑奕哲</t>
  </si>
  <si>
    <t>李芬芬</t>
  </si>
  <si>
    <t>造纸术</t>
  </si>
  <si>
    <t>徐子媛</t>
  </si>
  <si>
    <t>王欣</t>
  </si>
  <si>
    <t>植物电力公司</t>
  </si>
  <si>
    <t>悦越</t>
  </si>
  <si>
    <t>太空之城</t>
  </si>
  <si>
    <t>姬葛韵</t>
  </si>
  <si>
    <t>安阳市文峰区明德小学</t>
  </si>
  <si>
    <t>王辉</t>
  </si>
  <si>
    <t>森林城市</t>
  </si>
  <si>
    <t>张琲熙</t>
  </si>
  <si>
    <t>孙婕</t>
  </si>
  <si>
    <t>孙烁瑶</t>
  </si>
  <si>
    <t>安阳市铁西路小学</t>
  </si>
  <si>
    <t>孙怡</t>
  </si>
  <si>
    <t>陈籽淇</t>
  </si>
  <si>
    <t>安阳市殷都区水冶镇南关小学</t>
  </si>
  <si>
    <t>李娟</t>
  </si>
  <si>
    <t>社区新生活</t>
  </si>
  <si>
    <t>徐若思</t>
  </si>
  <si>
    <t>李敬</t>
  </si>
  <si>
    <t>黑洞里有什么</t>
  </si>
  <si>
    <t>胡瑾恬</t>
  </si>
  <si>
    <t>秦小晶</t>
  </si>
  <si>
    <t>太空移动飞行器</t>
  </si>
  <si>
    <t>张新悦</t>
  </si>
  <si>
    <t>李红宇</t>
  </si>
  <si>
    <t>太空花园</t>
  </si>
  <si>
    <t>来可玥</t>
  </si>
  <si>
    <t>冯丽霞</t>
  </si>
  <si>
    <t>触摸星空 畅想未来</t>
  </si>
  <si>
    <t>马子珺</t>
  </si>
  <si>
    <t>安阳市殷都区水冶镇双全小学</t>
  </si>
  <si>
    <t>陈艳红</t>
  </si>
  <si>
    <t>飞翔的消防机</t>
  </si>
  <si>
    <t>霍诗瑶</t>
  </si>
  <si>
    <t>安阳县洪河屯乡第一中心小学</t>
  </si>
  <si>
    <t>裴瑞娟</t>
  </si>
  <si>
    <t>创新科技 守护清澈未来</t>
  </si>
  <si>
    <t>宋浩楠</t>
  </si>
  <si>
    <t>王艳</t>
  </si>
  <si>
    <t>海底城市</t>
  </si>
  <si>
    <t>吴诗涵</t>
  </si>
  <si>
    <t>巨无霸建筑机器人</t>
  </si>
  <si>
    <t>曹羽涵</t>
  </si>
  <si>
    <t>安阳市殷都区安丰乡实验小学</t>
  </si>
  <si>
    <t>王冠超</t>
  </si>
  <si>
    <t>智能果汁机器人</t>
  </si>
  <si>
    <t>高梓涵</t>
  </si>
  <si>
    <t>我的太空梦</t>
  </si>
  <si>
    <t>李欣</t>
  </si>
  <si>
    <t>果园管家——蜘蛛侠</t>
  </si>
  <si>
    <t>韩令琦</t>
  </si>
  <si>
    <t>安阳市殷都区曲沟镇武旺小学</t>
  </si>
  <si>
    <t>郭晶</t>
  </si>
  <si>
    <t>海水的利用</t>
  </si>
  <si>
    <t>李睿萱</t>
  </si>
  <si>
    <t>胡双凤</t>
  </si>
  <si>
    <t>减塑捡塑</t>
  </si>
  <si>
    <t>路锦涵</t>
  </si>
  <si>
    <t>安阳市殷都区都里镇好井小学</t>
  </si>
  <si>
    <t>张真珍</t>
  </si>
  <si>
    <t>奇幻的星空之旅</t>
  </si>
  <si>
    <t>晁嘉俊</t>
  </si>
  <si>
    <t>方彦</t>
  </si>
  <si>
    <t>梦想家园</t>
  </si>
  <si>
    <t>李菁恬</t>
  </si>
  <si>
    <t>未来战警</t>
  </si>
  <si>
    <t>周倚墨</t>
  </si>
  <si>
    <t>张志芬</t>
  </si>
  <si>
    <t>王庄园</t>
  </si>
  <si>
    <t>张珂</t>
  </si>
  <si>
    <t>唐浩然</t>
  </si>
  <si>
    <t>滑县道口镇街道第二实验小学</t>
  </si>
  <si>
    <t>马莹</t>
  </si>
  <si>
    <t>环境净化器</t>
  </si>
  <si>
    <t>胡公鑫</t>
  </si>
  <si>
    <t>滑县城关街道滑台路小学</t>
  </si>
  <si>
    <t>宋栋飞</t>
  </si>
  <si>
    <t>水资源净化器</t>
  </si>
  <si>
    <t>邓宁琪</t>
  </si>
  <si>
    <t>滑县高平镇第一初级中学</t>
  </si>
  <si>
    <t>田志敏</t>
  </si>
  <si>
    <t>智能环保站</t>
  </si>
  <si>
    <t>郜博轩</t>
  </si>
  <si>
    <t>袁巨</t>
  </si>
  <si>
    <t>沙尘暴收集机</t>
  </si>
  <si>
    <t>张鸣憓</t>
  </si>
  <si>
    <t>张登科</t>
  </si>
  <si>
    <t>你好，未来</t>
  </si>
  <si>
    <t>黄宸睿</t>
  </si>
  <si>
    <t>安阳市高新技术产业开发区第一小学</t>
  </si>
  <si>
    <t>飞天梦 航天梦</t>
  </si>
  <si>
    <t>史郭含依</t>
  </si>
  <si>
    <t>安阳正一中学</t>
  </si>
  <si>
    <t>郭小艳</t>
  </si>
  <si>
    <t>奇妙太空</t>
  </si>
  <si>
    <t>尚家乐</t>
  </si>
  <si>
    <t>范会娟</t>
  </si>
  <si>
    <t>我的多功能能房子</t>
  </si>
  <si>
    <t>王若水</t>
  </si>
  <si>
    <t>龟迹之城</t>
  </si>
  <si>
    <t>呼星语</t>
  </si>
  <si>
    <t>朱献红</t>
  </si>
  <si>
    <t>科技兴农</t>
  </si>
  <si>
    <t>张涵茜</t>
  </si>
  <si>
    <t>杨柳青</t>
  </si>
  <si>
    <t>科学助力中国梦</t>
  </si>
  <si>
    <t>司皓予</t>
  </si>
  <si>
    <t>李芳芳</t>
  </si>
  <si>
    <t>元宇宙</t>
  </si>
  <si>
    <t>程炜伦</t>
  </si>
  <si>
    <t>安阳市东门小学</t>
  </si>
  <si>
    <t>田园</t>
  </si>
  <si>
    <t>海洋世界</t>
  </si>
  <si>
    <t>常馨月</t>
  </si>
  <si>
    <t>安阳市北门西小学</t>
  </si>
  <si>
    <t>王红伟</t>
  </si>
  <si>
    <t>芯未来</t>
  </si>
  <si>
    <t>李悠然</t>
  </si>
  <si>
    <t>车琳</t>
  </si>
  <si>
    <t>带着甲骨文闯太空</t>
  </si>
  <si>
    <t>袁艺彤</t>
  </si>
  <si>
    <t>赵芳轶</t>
  </si>
  <si>
    <t>抵制核废水排放 还我美好家园</t>
  </si>
  <si>
    <t>侯雨菲</t>
  </si>
  <si>
    <t>王林</t>
  </si>
  <si>
    <t>苏欣怡</t>
  </si>
  <si>
    <t>未来高铁</t>
  </si>
  <si>
    <t>吴昱皓</t>
  </si>
  <si>
    <t>刘莉娜</t>
  </si>
  <si>
    <t>太空遨游</t>
  </si>
  <si>
    <t>苏豫畅</t>
  </si>
  <si>
    <t>任祖伟</t>
  </si>
  <si>
    <t>揽星九天探秘宇宙</t>
  </si>
  <si>
    <t>郭玥彤彤</t>
  </si>
  <si>
    <t>林欣</t>
  </si>
  <si>
    <t>浩瀚的宇宙</t>
  </si>
  <si>
    <t>王炯博</t>
  </si>
  <si>
    <t>太空未来城市</t>
  </si>
  <si>
    <t>郭璐恺</t>
  </si>
  <si>
    <t>艾晓倩</t>
  </si>
  <si>
    <t>我们的未来世界</t>
  </si>
  <si>
    <t>宋思棋</t>
  </si>
  <si>
    <t>记忆恢复机</t>
  </si>
  <si>
    <t>侯智宸</t>
  </si>
  <si>
    <t>那晓庆</t>
  </si>
  <si>
    <t>宇宙空间站的工作人员</t>
  </si>
  <si>
    <t>李泽楷</t>
  </si>
  <si>
    <t>孙玉鑫</t>
  </si>
  <si>
    <t>梦幻海洋</t>
  </si>
  <si>
    <t>牛怡人</t>
  </si>
  <si>
    <t>莫梁玉</t>
  </si>
  <si>
    <t>少年强则国强</t>
  </si>
  <si>
    <t>魏明昭</t>
  </si>
  <si>
    <t>李金玲</t>
  </si>
  <si>
    <t>科技与戏曲的融合</t>
  </si>
  <si>
    <t>焦灵菲</t>
  </si>
  <si>
    <t>赵晓红</t>
  </si>
  <si>
    <t>未来太空</t>
  </si>
  <si>
    <t>张珂欣</t>
  </si>
  <si>
    <t>心中的太空城</t>
  </si>
  <si>
    <t>郑娅晨</t>
  </si>
  <si>
    <t>屈霞</t>
  </si>
  <si>
    <t>太空与灯泡</t>
  </si>
  <si>
    <t>申柯萱</t>
  </si>
  <si>
    <t>张紫苑</t>
  </si>
  <si>
    <t>北京——未来之都</t>
  </si>
  <si>
    <t>程政阳</t>
  </si>
  <si>
    <t>太空中的幻想</t>
  </si>
  <si>
    <t>杨芷雅</t>
  </si>
  <si>
    <t>遨游天际</t>
  </si>
  <si>
    <t>刘依晨</t>
  </si>
  <si>
    <t>星际穿越  太空电梯</t>
  </si>
  <si>
    <t>李沐一</t>
  </si>
  <si>
    <t>空间探索</t>
  </si>
  <si>
    <t>李曼歌</t>
  </si>
  <si>
    <t>还我一片纯净的海洋</t>
  </si>
  <si>
    <t>王梓翰</t>
  </si>
  <si>
    <t>了不起的宇航员</t>
  </si>
  <si>
    <t>宋一铭</t>
  </si>
  <si>
    <t>遨游太空</t>
  </si>
  <si>
    <t>彭于又</t>
  </si>
  <si>
    <t>登上月球</t>
  </si>
  <si>
    <t>侯艺初</t>
  </si>
  <si>
    <t>王静芳</t>
  </si>
  <si>
    <t>航天梦</t>
  </si>
  <si>
    <t>郑睿</t>
  </si>
  <si>
    <t>畅想未来 科技强国</t>
  </si>
  <si>
    <t>翟亦晨</t>
  </si>
  <si>
    <t>科技里的中国</t>
  </si>
  <si>
    <t>张家硕</t>
  </si>
  <si>
    <t>太空梦想</t>
  </si>
  <si>
    <t>郭恒煦</t>
  </si>
  <si>
    <t>马宁</t>
  </si>
  <si>
    <t>牵手计划</t>
  </si>
  <si>
    <t>祝云博</t>
  </si>
  <si>
    <t>未来水世界</t>
  </si>
  <si>
    <t>苏伊晴</t>
  </si>
  <si>
    <t>海底遨游</t>
  </si>
  <si>
    <t>刘莹莹</t>
  </si>
  <si>
    <t>机械心脏与废墟尽头的绿光</t>
  </si>
  <si>
    <t>张博言</t>
  </si>
  <si>
    <t>王宇彤</t>
  </si>
  <si>
    <t>师巍</t>
  </si>
  <si>
    <t>海洋守护者</t>
  </si>
  <si>
    <t>崔潇尹</t>
  </si>
  <si>
    <t>舒歌</t>
  </si>
  <si>
    <t>海洋保卫战</t>
  </si>
  <si>
    <t>秦铭岩</t>
  </si>
  <si>
    <t>环保机器人</t>
  </si>
  <si>
    <t>刘益豪</t>
  </si>
  <si>
    <t>太空中的未来世界</t>
  </si>
  <si>
    <t>李嘉佑</t>
  </si>
  <si>
    <t>付晓红</t>
  </si>
  <si>
    <t>未来理发间</t>
  </si>
  <si>
    <t>殷可欣</t>
  </si>
  <si>
    <t>李冠辰</t>
  </si>
  <si>
    <t>王保和</t>
  </si>
  <si>
    <t>宇宙探索</t>
  </si>
  <si>
    <t>李振华</t>
  </si>
  <si>
    <t>秦伟</t>
  </si>
  <si>
    <t>多维空间</t>
  </si>
  <si>
    <t>曹铭赫</t>
  </si>
  <si>
    <t>安阳市三官庙小学</t>
  </si>
  <si>
    <t>李波</t>
  </si>
  <si>
    <t>智能悬浮车</t>
  </si>
  <si>
    <t>刘紫轩</t>
  </si>
  <si>
    <t>张一</t>
  </si>
  <si>
    <t>未来水资源再生</t>
  </si>
  <si>
    <t>王雨欣</t>
  </si>
  <si>
    <t>未来熊猫科技园</t>
  </si>
  <si>
    <t>陈芊诺</t>
  </si>
  <si>
    <t>科技商城</t>
  </si>
  <si>
    <t>申新驰</t>
  </si>
  <si>
    <t>太空的奇妙</t>
  </si>
  <si>
    <t>张欣荣</t>
  </si>
  <si>
    <t>郭小伟</t>
  </si>
  <si>
    <t>未来地球和宇宙</t>
  </si>
  <si>
    <t>马文晓</t>
  </si>
  <si>
    <t>龙卫花</t>
  </si>
  <si>
    <t>未来儿童生活</t>
  </si>
  <si>
    <t>葛昱畅</t>
  </si>
  <si>
    <t>美好未来我畅想</t>
  </si>
  <si>
    <t>景泓博</t>
  </si>
  <si>
    <t>许甜</t>
  </si>
  <si>
    <t>未来空中学校</t>
  </si>
  <si>
    <t>杨新雨</t>
  </si>
  <si>
    <t>未来海底世界</t>
  </si>
  <si>
    <t>严英浩</t>
  </si>
  <si>
    <t>多功能环保车</t>
  </si>
  <si>
    <t>李可欣</t>
  </si>
  <si>
    <t>未来科技之太空基站</t>
  </si>
  <si>
    <t>肖紫涵</t>
  </si>
  <si>
    <t>任芳芳</t>
  </si>
  <si>
    <t>芦玥西</t>
  </si>
  <si>
    <t>王玲杰</t>
  </si>
  <si>
    <t>中国科技</t>
  </si>
  <si>
    <t>张晴天</t>
  </si>
  <si>
    <t>莫小琴</t>
  </si>
  <si>
    <t>未来印象—中国</t>
  </si>
  <si>
    <t>杨雅惠</t>
  </si>
  <si>
    <t>朱静</t>
  </si>
  <si>
    <t>地球与太空</t>
  </si>
  <si>
    <t>郭雅洁</t>
  </si>
  <si>
    <t>航天梦想</t>
  </si>
  <si>
    <t>李雨诺</t>
  </si>
  <si>
    <t>李晖</t>
  </si>
  <si>
    <t>中国梦</t>
  </si>
  <si>
    <t>崔依琪</t>
  </si>
  <si>
    <t>吕程</t>
  </si>
  <si>
    <t>超时空之旅</t>
  </si>
  <si>
    <t>张杨果而</t>
  </si>
  <si>
    <t>苏锦豪</t>
  </si>
  <si>
    <t>天空之城</t>
  </si>
  <si>
    <t>安子轩</t>
  </si>
  <si>
    <t>银河调查员</t>
  </si>
  <si>
    <t>宋佳颜</t>
  </si>
  <si>
    <t>未来餐厅</t>
  </si>
  <si>
    <t>石卓炎</t>
  </si>
  <si>
    <t>时空穿梭门</t>
  </si>
  <si>
    <t>常剀兮</t>
  </si>
  <si>
    <t>科幻未来</t>
  </si>
  <si>
    <t>荣子尧</t>
  </si>
  <si>
    <t>新世界的畅想</t>
  </si>
  <si>
    <t>郭泽熙</t>
  </si>
  <si>
    <t>能源再生</t>
  </si>
  <si>
    <t>陈钰苒</t>
  </si>
  <si>
    <t>安阳市红草地艺术培训有限公司</t>
  </si>
  <si>
    <t>艾热帕提</t>
  </si>
  <si>
    <t>穿越云海与星空</t>
  </si>
  <si>
    <t>邹林芳</t>
  </si>
  <si>
    <t>韩雪</t>
  </si>
  <si>
    <t>飞向太空</t>
  </si>
  <si>
    <t>王亦晓</t>
  </si>
  <si>
    <t>科幻世界</t>
  </si>
  <si>
    <t>田航诚</t>
  </si>
  <si>
    <t>宋建荣</t>
  </si>
  <si>
    <t>太空旅行</t>
  </si>
  <si>
    <t>李紫莹</t>
  </si>
  <si>
    <t>丁玉红</t>
  </si>
  <si>
    <t>未来之城</t>
  </si>
  <si>
    <t>秦思涵</t>
  </si>
  <si>
    <t>九天揽月</t>
  </si>
  <si>
    <t>杨翔</t>
  </si>
  <si>
    <t>秦玲利</t>
  </si>
  <si>
    <t>未来城</t>
  </si>
  <si>
    <t>谢敏铭</t>
  </si>
  <si>
    <t>常媛媛</t>
  </si>
  <si>
    <t>焦可帆</t>
  </si>
  <si>
    <t>郭奋平</t>
  </si>
  <si>
    <t>徐嘉皓</t>
  </si>
  <si>
    <t>付小娟</t>
  </si>
  <si>
    <t>科技节能小屋</t>
  </si>
  <si>
    <t>郭星贝</t>
  </si>
  <si>
    <t>付丽华</t>
  </si>
  <si>
    <t>科幻城市</t>
  </si>
  <si>
    <t>崔宸阳</t>
  </si>
  <si>
    <t>申俊丽</t>
  </si>
  <si>
    <t>蓝色家园</t>
  </si>
  <si>
    <t>赵一敏</t>
  </si>
  <si>
    <t>赵静静</t>
  </si>
  <si>
    <t>王甲娴</t>
  </si>
  <si>
    <t>牛红艳</t>
  </si>
  <si>
    <t>筑梦未来</t>
  </si>
  <si>
    <t>段博茜</t>
  </si>
  <si>
    <t>一鲸落 万物生</t>
  </si>
  <si>
    <t>韩雨彤</t>
  </si>
  <si>
    <t>李晴宇</t>
  </si>
  <si>
    <t>薛茹艺</t>
  </si>
  <si>
    <t>靳霞利</t>
  </si>
  <si>
    <t>杨炯然</t>
  </si>
  <si>
    <t>林州市第二实验小学</t>
  </si>
  <si>
    <t>刘阳</t>
  </si>
  <si>
    <t>科技创新未来</t>
  </si>
  <si>
    <t>病毒清除器</t>
  </si>
  <si>
    <t>郝祈硕</t>
  </si>
  <si>
    <t>污气转换器</t>
  </si>
  <si>
    <t>杨朝文</t>
  </si>
  <si>
    <t>刘城源</t>
  </si>
  <si>
    <t>王秀林</t>
  </si>
  <si>
    <t>灯泡树</t>
  </si>
  <si>
    <t>岳沐桐</t>
  </si>
  <si>
    <t>李丹</t>
  </si>
  <si>
    <t>消防机器人</t>
  </si>
  <si>
    <t>李浩邦</t>
  </si>
  <si>
    <t>丁晶晶</t>
  </si>
  <si>
    <t>海洋垃圾处理器</t>
  </si>
  <si>
    <t>秦子昂</t>
  </si>
  <si>
    <t>王彦方</t>
  </si>
  <si>
    <t>梦幻太空</t>
  </si>
  <si>
    <t>赵翊宁</t>
  </si>
  <si>
    <t>郭琳琳</t>
  </si>
  <si>
    <t>未来世界</t>
  </si>
  <si>
    <t>胡禹辰</t>
  </si>
  <si>
    <t>郭璐</t>
  </si>
  <si>
    <t>沙漠仙人掌里的楼房</t>
  </si>
  <si>
    <t>连芯冉</t>
  </si>
  <si>
    <t>王丹</t>
  </si>
  <si>
    <t>梦里的世界</t>
  </si>
  <si>
    <t>李清川</t>
  </si>
  <si>
    <t>王宁</t>
  </si>
  <si>
    <t>星际未来</t>
  </si>
  <si>
    <t>周伊萱</t>
  </si>
  <si>
    <t>王若男</t>
  </si>
  <si>
    <t>青少年科技创意比赛</t>
  </si>
  <si>
    <t>杨喻然</t>
  </si>
  <si>
    <t>李向红</t>
  </si>
  <si>
    <t>穿梭未来</t>
  </si>
  <si>
    <t>张阳</t>
  </si>
  <si>
    <t>李艺彤</t>
  </si>
  <si>
    <t>寰宇科技</t>
  </si>
  <si>
    <t>苏振宇</t>
  </si>
  <si>
    <t>太空的幻想</t>
  </si>
  <si>
    <t>张严心</t>
  </si>
  <si>
    <t>武小宁</t>
  </si>
  <si>
    <t>星空的女儿</t>
  </si>
  <si>
    <t>李君瑞</t>
  </si>
  <si>
    <t>科学幻想</t>
  </si>
  <si>
    <t>吕柯欣</t>
  </si>
  <si>
    <t>房军凯</t>
  </si>
  <si>
    <t>垃圾净化</t>
  </si>
  <si>
    <t>李孟泽</t>
  </si>
  <si>
    <t>吴秀梅</t>
  </si>
  <si>
    <t>飞向太空宇宙无垠</t>
  </si>
  <si>
    <t>刘柯莹</t>
  </si>
  <si>
    <t>刘晓娟</t>
  </si>
  <si>
    <t>落叶清洁转能机车</t>
  </si>
  <si>
    <t>尚嘉悦</t>
  </si>
  <si>
    <t>郭柯言</t>
  </si>
  <si>
    <t>付赛霞</t>
  </si>
  <si>
    <t>太空梦</t>
  </si>
  <si>
    <t>李西羽</t>
  </si>
  <si>
    <t>高娟娟</t>
  </si>
  <si>
    <t>武琪涵</t>
  </si>
  <si>
    <t>贾石云</t>
  </si>
  <si>
    <t>张皓玥</t>
  </si>
  <si>
    <t>太空电站</t>
  </si>
  <si>
    <t>郝子涵</t>
  </si>
  <si>
    <t>贾政琪</t>
  </si>
  <si>
    <t>遨游宇宙</t>
  </si>
  <si>
    <t>来靖东</t>
  </si>
  <si>
    <t>刘靖宇</t>
  </si>
  <si>
    <t>宇宙探测</t>
  </si>
  <si>
    <t>张栩嘉</t>
  </si>
  <si>
    <t>张衡</t>
  </si>
  <si>
    <t>翱翔科技云城</t>
  </si>
  <si>
    <t>张一涵</t>
  </si>
  <si>
    <t>史莉莎</t>
  </si>
  <si>
    <t>秦珩</t>
  </si>
  <si>
    <t>石倩茹</t>
  </si>
  <si>
    <t>刘婧琪</t>
  </si>
  <si>
    <t>代海云</t>
  </si>
  <si>
    <t>太空探险</t>
  </si>
  <si>
    <t>张家滢</t>
  </si>
  <si>
    <t>李爱霞</t>
  </si>
  <si>
    <t>姬晓楠</t>
  </si>
  <si>
    <t>殷子涵</t>
  </si>
  <si>
    <t>帽子导盲器</t>
  </si>
  <si>
    <t>王子轩</t>
  </si>
  <si>
    <t>汤阴县精忠小学</t>
  </si>
  <si>
    <t>于志清</t>
  </si>
  <si>
    <t>刘钰喧</t>
  </si>
  <si>
    <t>徐娟</t>
  </si>
  <si>
    <t>消灭禽流感</t>
  </si>
  <si>
    <t>刘一诺</t>
  </si>
  <si>
    <t>树上世界</t>
  </si>
  <si>
    <t>杨欣雨</t>
  </si>
  <si>
    <t>张晓觅</t>
  </si>
  <si>
    <t>多功能升空器</t>
  </si>
  <si>
    <t>赵艺冰</t>
  </si>
  <si>
    <t>畅想未来</t>
  </si>
  <si>
    <t>郝静雯</t>
  </si>
  <si>
    <t>李丹丹</t>
  </si>
  <si>
    <t>霍书昕</t>
  </si>
  <si>
    <t>韩晓露</t>
  </si>
  <si>
    <t>刘艺轩</t>
  </si>
  <si>
    <t>创意科技</t>
  </si>
  <si>
    <t>任韵寒</t>
  </si>
  <si>
    <t>刘美丽</t>
  </si>
  <si>
    <t>雾霾清理机</t>
  </si>
  <si>
    <t>石佳卉</t>
  </si>
  <si>
    <t>李小云</t>
  </si>
  <si>
    <t>科技元宇宙</t>
  </si>
  <si>
    <t>王嘉欣</t>
  </si>
  <si>
    <t>张艳利</t>
  </si>
  <si>
    <t>未来科学</t>
  </si>
  <si>
    <t>石政亿</t>
  </si>
  <si>
    <t>王雨泽</t>
  </si>
  <si>
    <t>石佳华</t>
  </si>
  <si>
    <t>移居“创想星球”</t>
  </si>
  <si>
    <t>申子屺</t>
  </si>
  <si>
    <t>王爱英</t>
  </si>
  <si>
    <t>太空舱</t>
  </si>
  <si>
    <t>张家赫</t>
  </si>
  <si>
    <t>太空探索</t>
  </si>
  <si>
    <t>吴恩萱</t>
  </si>
  <si>
    <t>梁美妍</t>
  </si>
  <si>
    <t>星辰之梦航天画</t>
  </si>
  <si>
    <t>张歆月</t>
  </si>
  <si>
    <t>科技之城</t>
  </si>
  <si>
    <t>张优洋</t>
  </si>
  <si>
    <t>飞向未来</t>
  </si>
  <si>
    <t>任新瑶</t>
  </si>
  <si>
    <t>让中国走进太空</t>
  </si>
  <si>
    <t>张瑜轩</t>
  </si>
  <si>
    <t>杨艺淋</t>
  </si>
  <si>
    <t>科幻太空舱</t>
  </si>
  <si>
    <t>杨紫萱</t>
  </si>
  <si>
    <t>海底之城</t>
  </si>
  <si>
    <t>庞可馨</t>
  </si>
  <si>
    <t>海底科幻世界</t>
  </si>
  <si>
    <t>袁钰菲</t>
  </si>
  <si>
    <t>少年儿童科学幻想</t>
  </si>
  <si>
    <t>李耀坤</t>
  </si>
  <si>
    <t>探究奥秘</t>
  </si>
  <si>
    <t>史墨扬</t>
  </si>
  <si>
    <t>科学发展技术画</t>
  </si>
  <si>
    <t>李美琪</t>
  </si>
  <si>
    <t>叶家笑</t>
  </si>
  <si>
    <t>张艺严</t>
  </si>
  <si>
    <t>王春艳</t>
  </si>
  <si>
    <t>梁浩楠</t>
  </si>
  <si>
    <t>潘子寒</t>
  </si>
  <si>
    <t>程艳</t>
  </si>
  <si>
    <t>海底世界</t>
  </si>
  <si>
    <t>王廷文</t>
  </si>
  <si>
    <t>畅想宇宙</t>
  </si>
  <si>
    <t>刘若彤</t>
  </si>
  <si>
    <t>周青</t>
  </si>
  <si>
    <t>创想未来</t>
  </si>
  <si>
    <t>李一琳</t>
  </si>
  <si>
    <t>田书墨</t>
  </si>
  <si>
    <t>贾红梅</t>
  </si>
  <si>
    <t>宇宙之战</t>
  </si>
  <si>
    <t>栗佳琪</t>
  </si>
  <si>
    <t>乔琦</t>
  </si>
  <si>
    <t>智能医疗队</t>
  </si>
  <si>
    <t>罗茗阳</t>
  </si>
  <si>
    <t>李文锋</t>
  </si>
  <si>
    <t>地球环境修复时光机</t>
  </si>
  <si>
    <t>郝子媛</t>
  </si>
  <si>
    <t>张娇</t>
  </si>
  <si>
    <t>交通分流站</t>
  </si>
  <si>
    <t>李君玥</t>
  </si>
  <si>
    <t>未来科幻城</t>
  </si>
  <si>
    <t>张玺洋</t>
  </si>
  <si>
    <t>齐玉芹</t>
  </si>
  <si>
    <t>科技助农</t>
  </si>
  <si>
    <t>郭若涵</t>
  </si>
  <si>
    <t>李燕</t>
  </si>
  <si>
    <t>梦幻海底城市</t>
  </si>
  <si>
    <t>王彤月</t>
  </si>
  <si>
    <t>徐小琳</t>
  </si>
  <si>
    <t>火星巡游记</t>
  </si>
  <si>
    <t>郭紫晴</t>
  </si>
  <si>
    <t>田菲</t>
  </si>
  <si>
    <t>田博文</t>
  </si>
  <si>
    <t>安阳市周十小学</t>
  </si>
  <si>
    <t>樊聪聪</t>
  </si>
  <si>
    <t>海底净化工厂</t>
  </si>
  <si>
    <t>李姝晓</t>
  </si>
  <si>
    <t>韩方超</t>
  </si>
  <si>
    <t>时间长河</t>
  </si>
  <si>
    <t>李子怡</t>
  </si>
  <si>
    <t>史利霞</t>
  </si>
  <si>
    <t>瓶子中的城市</t>
  </si>
  <si>
    <t>王娅淇</t>
  </si>
  <si>
    <t>安阳市殷都区水冶镇第一初级中学</t>
  </si>
  <si>
    <t>孙艳朵</t>
  </si>
  <si>
    <t>胡艺玲</t>
  </si>
  <si>
    <t>安阳市殷都区水冶镇正心初级中学</t>
  </si>
  <si>
    <t>刘科</t>
  </si>
  <si>
    <t>秦若涵</t>
  </si>
  <si>
    <t>李雪贞</t>
  </si>
  <si>
    <t>时空旅行</t>
  </si>
  <si>
    <t>胡恩慈</t>
  </si>
  <si>
    <t>安阳市殷都区水冶北关小学</t>
  </si>
  <si>
    <t>许秀明</t>
  </si>
  <si>
    <t>幻想未来</t>
  </si>
  <si>
    <t>李言棋</t>
  </si>
  <si>
    <t>张华</t>
  </si>
  <si>
    <t>穿越未来</t>
  </si>
  <si>
    <t>刘百川</t>
  </si>
  <si>
    <t>安阳市殷都区正心小学</t>
  </si>
  <si>
    <t>杨娟娟</t>
  </si>
  <si>
    <t>梦幻之旅</t>
  </si>
  <si>
    <t>李思萌</t>
  </si>
  <si>
    <t>王书云</t>
  </si>
  <si>
    <t>李欣然</t>
  </si>
  <si>
    <t>徐宁阳</t>
  </si>
  <si>
    <t>张佳钰</t>
  </si>
  <si>
    <t>黄芸茜</t>
  </si>
  <si>
    <t>交通分流处</t>
  </si>
  <si>
    <t>程伊冉</t>
  </si>
  <si>
    <t>安阳市殷都区水冶镇麻水小学</t>
  </si>
  <si>
    <t>武贞贞</t>
  </si>
  <si>
    <t>趣梦科幻</t>
  </si>
  <si>
    <t>刘雨辰</t>
  </si>
  <si>
    <t>知识 信息 科技</t>
  </si>
  <si>
    <t>王熙睿</t>
  </si>
  <si>
    <t>太空中的空间站</t>
  </si>
  <si>
    <t>冯姿棋</t>
  </si>
  <si>
    <t>弘旭瑞</t>
  </si>
  <si>
    <t>神奇的太空</t>
  </si>
  <si>
    <t>董瑾萱</t>
  </si>
  <si>
    <t>刘海珍</t>
  </si>
  <si>
    <t>智能医护机器人</t>
  </si>
  <si>
    <t>朱艺甜</t>
  </si>
  <si>
    <t>太空氧吧</t>
  </si>
  <si>
    <t>周子瀚</t>
  </si>
  <si>
    <t>康英</t>
  </si>
  <si>
    <t>陈茗一</t>
  </si>
  <si>
    <t>刘翠娜</t>
  </si>
  <si>
    <t>科技城</t>
  </si>
  <si>
    <t>冯奕涵</t>
  </si>
  <si>
    <t>赵参参</t>
  </si>
  <si>
    <t>空中世界</t>
  </si>
  <si>
    <t>侯西琪</t>
  </si>
  <si>
    <t>穿越时空站</t>
  </si>
  <si>
    <t>周逸轩</t>
  </si>
  <si>
    <t>未来眼镜</t>
  </si>
  <si>
    <t>郭奕兰</t>
  </si>
  <si>
    <t>张若岩</t>
  </si>
  <si>
    <t>未来宇航员</t>
  </si>
  <si>
    <t>毕研科</t>
  </si>
  <si>
    <t>猫咪梦工厂</t>
  </si>
  <si>
    <t>李宛恩</t>
  </si>
  <si>
    <t>智能生态海洋净化器</t>
  </si>
  <si>
    <t>龚靖琦</t>
  </si>
  <si>
    <t>多功能垃圾转换站</t>
  </si>
  <si>
    <t>何耀国</t>
  </si>
  <si>
    <t>空中游乐场</t>
  </si>
  <si>
    <t>杨浩雯</t>
  </si>
  <si>
    <t>记忆传承仪</t>
  </si>
  <si>
    <t>杨子萱</t>
  </si>
  <si>
    <t>中华吸水龙</t>
  </si>
  <si>
    <t>马晨皓</t>
  </si>
  <si>
    <t>农业一体化</t>
  </si>
  <si>
    <t>卢思诺</t>
  </si>
  <si>
    <t>未来宇宙</t>
  </si>
  <si>
    <t>苏芷墨</t>
  </si>
  <si>
    <t>喵星人大冒险</t>
  </si>
  <si>
    <t>岳修羽</t>
  </si>
  <si>
    <t>马欣欣</t>
  </si>
  <si>
    <t>未来教室</t>
  </si>
  <si>
    <t>汤紫晨</t>
  </si>
  <si>
    <t>高奕奕</t>
  </si>
  <si>
    <t>安阳高新区实验小学</t>
  </si>
  <si>
    <t>韩厚铭</t>
  </si>
  <si>
    <t>吴姝雯</t>
  </si>
  <si>
    <t>科技创造未来</t>
  </si>
  <si>
    <t>王晶菁</t>
  </si>
  <si>
    <t>任家欣</t>
  </si>
  <si>
    <t>宇宙幻想</t>
  </si>
  <si>
    <t>冯许冉</t>
  </si>
  <si>
    <t>幻想世界</t>
  </si>
  <si>
    <t>刘姿乐</t>
  </si>
  <si>
    <t>节能城市</t>
  </si>
  <si>
    <t>赵雅彬</t>
  </si>
  <si>
    <t>林柯彤</t>
  </si>
  <si>
    <t>董爱平</t>
  </si>
  <si>
    <t>未来都市与太空探索</t>
  </si>
  <si>
    <t>申茹心</t>
  </si>
  <si>
    <t>王小宁</t>
  </si>
  <si>
    <t>梦想遨游太空</t>
  </si>
  <si>
    <t>李沐恩</t>
  </si>
  <si>
    <t>王蕊</t>
  </si>
  <si>
    <t>探索宇宙黑洞的秘密</t>
  </si>
  <si>
    <t>张艺瑄</t>
  </si>
  <si>
    <t>郭鹏芳</t>
  </si>
  <si>
    <t>最强大的方舟</t>
  </si>
  <si>
    <t>汤雨然</t>
  </si>
  <si>
    <t>张歆妍</t>
  </si>
  <si>
    <t>张学庆</t>
  </si>
  <si>
    <t>未来消防</t>
  </si>
  <si>
    <t>靳旭博</t>
  </si>
  <si>
    <t>王新丽</t>
  </si>
  <si>
    <t>科技太空画</t>
  </si>
  <si>
    <t>翟艺萱</t>
  </si>
  <si>
    <t>火星之旅</t>
  </si>
  <si>
    <t>师雨昕</t>
  </si>
  <si>
    <t>科技与宇宙结合</t>
  </si>
  <si>
    <t>杨易鑫</t>
  </si>
  <si>
    <t>李萌茹</t>
  </si>
  <si>
    <t>未来世界和平共处</t>
  </si>
  <si>
    <t>未智源</t>
  </si>
  <si>
    <t>未来的空中城市</t>
  </si>
  <si>
    <t>刘雨桐</t>
  </si>
  <si>
    <t>希望眼镜</t>
  </si>
  <si>
    <t>申浩宇</t>
  </si>
  <si>
    <t>科技大话</t>
  </si>
  <si>
    <t>赵芮其</t>
  </si>
  <si>
    <t>“屋”鱼机</t>
  </si>
  <si>
    <t>郭佳萱</t>
  </si>
  <si>
    <t>时空穿梭机器人</t>
  </si>
  <si>
    <t>王劭阳</t>
  </si>
  <si>
    <t>吴艳雯</t>
  </si>
  <si>
    <t>杨梦菡</t>
  </si>
  <si>
    <t>探索宇宙</t>
  </si>
  <si>
    <t>朱致远</t>
  </si>
  <si>
    <t>机器人多面手</t>
  </si>
  <si>
    <t>李依贤</t>
  </si>
  <si>
    <t>赵竹青</t>
  </si>
  <si>
    <t>筑梦太空</t>
  </si>
  <si>
    <t>袁汐蕊</t>
  </si>
  <si>
    <t>太空星际纳米公路</t>
  </si>
  <si>
    <t>张浩云</t>
  </si>
  <si>
    <t>未来宇宙城</t>
  </si>
  <si>
    <t>郜奕暄</t>
  </si>
  <si>
    <t>张晓宁</t>
  </si>
  <si>
    <t>太空游乐场</t>
  </si>
  <si>
    <t>曹悠然</t>
  </si>
  <si>
    <t>韩振海</t>
  </si>
  <si>
    <t>飞享安阳 飞想未来</t>
  </si>
  <si>
    <t>曹丕诺</t>
  </si>
  <si>
    <t>李亚凡</t>
  </si>
  <si>
    <t>未来市</t>
  </si>
  <si>
    <t>时悦菡</t>
  </si>
  <si>
    <t>张楠</t>
  </si>
  <si>
    <t>乔付睿</t>
  </si>
  <si>
    <t>李鹏</t>
  </si>
  <si>
    <t>未来的世界</t>
  </si>
  <si>
    <t>王奕歌</t>
  </si>
  <si>
    <t>陈文佳</t>
  </si>
  <si>
    <t>向海底城市出发</t>
  </si>
  <si>
    <t>沈艺昕</t>
  </si>
  <si>
    <t>李佳琳</t>
  </si>
  <si>
    <t>安阳市实验中学</t>
  </si>
  <si>
    <t>刚琳霞</t>
  </si>
  <si>
    <t>超时空数码科技</t>
  </si>
  <si>
    <t>杜艾萱</t>
  </si>
  <si>
    <t>科技未来</t>
  </si>
  <si>
    <t>孙筱涵</t>
  </si>
  <si>
    <t>李婷好</t>
  </si>
  <si>
    <t>梁一鸣</t>
  </si>
  <si>
    <t>刘逸帆</t>
  </si>
  <si>
    <t>杜斌</t>
  </si>
  <si>
    <t>“太空”医院</t>
  </si>
  <si>
    <t>高梓尧</t>
  </si>
  <si>
    <t>病毒与纳米机器人</t>
  </si>
  <si>
    <t>张馨月</t>
  </si>
  <si>
    <t>高冉冉</t>
  </si>
  <si>
    <t>病毒处理器</t>
  </si>
  <si>
    <t>石梦瑶</t>
  </si>
  <si>
    <t>申佳</t>
  </si>
  <si>
    <t>未来宇宙世界</t>
  </si>
  <si>
    <t>付梦凡</t>
  </si>
  <si>
    <t>赵采云</t>
  </si>
  <si>
    <t>三星堆与现代科技</t>
  </si>
  <si>
    <t>吴锦轩</t>
  </si>
  <si>
    <t>张盈</t>
  </si>
  <si>
    <t>小小幻想家</t>
  </si>
  <si>
    <t>张诗琪</t>
  </si>
  <si>
    <t>李敬叶</t>
  </si>
  <si>
    <t>垃圾发电站</t>
  </si>
  <si>
    <t>张梦科</t>
  </si>
  <si>
    <t>落叶造纸机</t>
  </si>
  <si>
    <t>秦笑迎</t>
  </si>
  <si>
    <t>畅游未来太空</t>
  </si>
  <si>
    <t>冯圣杰</t>
  </si>
  <si>
    <t>王君霞</t>
  </si>
  <si>
    <t>李书涵</t>
  </si>
  <si>
    <t>史小冉</t>
  </si>
  <si>
    <t>王璐</t>
  </si>
  <si>
    <t>李依朵</t>
  </si>
  <si>
    <t>人鱼共存</t>
  </si>
  <si>
    <t>冯新月</t>
  </si>
  <si>
    <t>付宇轩</t>
  </si>
  <si>
    <t>云顶之上</t>
  </si>
  <si>
    <t>马悠然</t>
  </si>
  <si>
    <t>太空电梯</t>
  </si>
  <si>
    <t>徐子谦</t>
  </si>
  <si>
    <t>刘子烁</t>
  </si>
  <si>
    <t>智能科技城</t>
  </si>
  <si>
    <t>张玉涵</t>
  </si>
  <si>
    <t>未来科技城市</t>
  </si>
  <si>
    <t>王鹤澐</t>
  </si>
  <si>
    <t>伟大的电梯</t>
  </si>
  <si>
    <t>王一锘</t>
  </si>
  <si>
    <t>海底两万里</t>
  </si>
  <si>
    <t>王语晨</t>
  </si>
  <si>
    <t>科技摩登世界</t>
  </si>
  <si>
    <t>孔彦博</t>
  </si>
  <si>
    <t>智能制造 科技与未来</t>
  </si>
  <si>
    <t>冯熙睿</t>
  </si>
  <si>
    <t>核污水处理器</t>
  </si>
  <si>
    <t>王义泽</t>
  </si>
  <si>
    <t>未来海洋的核美世界</t>
  </si>
  <si>
    <t>李玥怡</t>
  </si>
  <si>
    <t>星球之旅</t>
  </si>
  <si>
    <t>翟宵冉</t>
  </si>
  <si>
    <t>崔明梅</t>
  </si>
  <si>
    <t>彩色的梦幻</t>
  </si>
  <si>
    <t>郭子涵</t>
  </si>
  <si>
    <t>我们的太空家园</t>
  </si>
  <si>
    <t>崔皓博</t>
  </si>
  <si>
    <t>梦想星际</t>
  </si>
  <si>
    <t>郭艺涵</t>
  </si>
  <si>
    <t>郭银静</t>
  </si>
  <si>
    <t>常皓轩</t>
  </si>
  <si>
    <t>曲晓梅</t>
  </si>
  <si>
    <t>星际梦想-太空城市的建设者</t>
  </si>
  <si>
    <t>王语涵</t>
  </si>
  <si>
    <t>姬玲玲</t>
  </si>
  <si>
    <t>科学幻想绘画</t>
  </si>
  <si>
    <t>陈浩田</t>
  </si>
  <si>
    <t>魏琦</t>
  </si>
  <si>
    <t>飞上太空</t>
  </si>
  <si>
    <t>崔硕洋</t>
  </si>
  <si>
    <t>郭莉娟</t>
  </si>
  <si>
    <t>赵晨妤</t>
  </si>
  <si>
    <t>李梅芳</t>
  </si>
  <si>
    <t>飞碟加油站</t>
  </si>
  <si>
    <t>郭骐赫</t>
  </si>
  <si>
    <t>心河入梦</t>
  </si>
  <si>
    <t>付灿</t>
  </si>
  <si>
    <t>李苏红</t>
  </si>
  <si>
    <t>病毒消灭器</t>
  </si>
  <si>
    <t>郭梓毅</t>
  </si>
  <si>
    <t>马林莉</t>
  </si>
  <si>
    <t>胡警文</t>
  </si>
  <si>
    <t>未来太空城市</t>
  </si>
  <si>
    <t>郭甜熙</t>
  </si>
  <si>
    <t>张晓进</t>
  </si>
  <si>
    <t>和我遨游太空</t>
  </si>
  <si>
    <t>白程宇</t>
  </si>
  <si>
    <t>胡可心</t>
  </si>
  <si>
    <t>李炳辉</t>
  </si>
  <si>
    <t>郭芳丽</t>
  </si>
  <si>
    <t>景莉涵</t>
  </si>
  <si>
    <t>病毒分解机</t>
  </si>
  <si>
    <t>杨晴涵</t>
  </si>
  <si>
    <t>王丽娟</t>
  </si>
  <si>
    <t>飞翔的消防车</t>
  </si>
  <si>
    <t>付梓悦</t>
  </si>
  <si>
    <t>元慧雯</t>
  </si>
  <si>
    <t>空中城市</t>
  </si>
  <si>
    <t>彭煜杰</t>
  </si>
  <si>
    <t>秦晓宇</t>
  </si>
  <si>
    <t>我的未来小镇</t>
  </si>
  <si>
    <t>魏来</t>
  </si>
  <si>
    <t>王成云</t>
  </si>
  <si>
    <t>李悦尔</t>
  </si>
  <si>
    <t>太阳能飞行公交</t>
  </si>
  <si>
    <t>魏熙桐</t>
  </si>
  <si>
    <t>海底净化器</t>
  </si>
  <si>
    <t>杨嘉杭</t>
  </si>
  <si>
    <t>申晓琳</t>
  </si>
  <si>
    <t>夜游太空</t>
  </si>
  <si>
    <t>常晴瑶</t>
  </si>
  <si>
    <t>常笑</t>
  </si>
  <si>
    <t>未来世界 天空之城</t>
  </si>
  <si>
    <t>李媛彤</t>
  </si>
  <si>
    <t>郭小宁</t>
  </si>
  <si>
    <t>刘璐颖</t>
  </si>
  <si>
    <t>林州市姚村镇中心小学</t>
  </si>
  <si>
    <t>郝丽娟</t>
  </si>
  <si>
    <t>智能教室</t>
  </si>
  <si>
    <t>彭馨瑶</t>
  </si>
  <si>
    <t>太空中的奇妙</t>
  </si>
  <si>
    <t>彭琳珂</t>
  </si>
  <si>
    <t>魏羽彤</t>
  </si>
  <si>
    <t>未来林州</t>
  </si>
  <si>
    <t>元凯巍</t>
  </si>
  <si>
    <t>马小萍</t>
  </si>
  <si>
    <t>中国航天</t>
  </si>
  <si>
    <t>彭子贤</t>
  </si>
  <si>
    <t>栗海玲</t>
  </si>
  <si>
    <t>创新责任,诚信合作</t>
  </si>
  <si>
    <t>靳蕊豪</t>
  </si>
  <si>
    <t>环保筑路机</t>
  </si>
  <si>
    <t>张丁予</t>
  </si>
  <si>
    <t>常立平</t>
  </si>
  <si>
    <t>李易轩</t>
  </si>
  <si>
    <t>太空探秘</t>
  </si>
  <si>
    <t>刘子义</t>
  </si>
  <si>
    <t>未来生活</t>
  </si>
  <si>
    <t>张培灵</t>
  </si>
  <si>
    <t>邓瑶瑶</t>
  </si>
  <si>
    <t>月球家园</t>
  </si>
  <si>
    <t>孙梓瑜</t>
  </si>
  <si>
    <t>李培霞</t>
  </si>
  <si>
    <t>科技创梦</t>
  </si>
  <si>
    <t>赵子涵</t>
  </si>
  <si>
    <t>尤进</t>
  </si>
  <si>
    <t>张景翔</t>
  </si>
  <si>
    <t>关涵瑜</t>
  </si>
  <si>
    <t>董方园</t>
  </si>
  <si>
    <t>探索未来</t>
  </si>
  <si>
    <t>方悦</t>
  </si>
  <si>
    <t>科技与创新</t>
  </si>
  <si>
    <t>申耕容</t>
  </si>
  <si>
    <t>郭歌</t>
  </si>
  <si>
    <t>科技太空</t>
  </si>
  <si>
    <t>常嘉宇</t>
  </si>
  <si>
    <t>赵誉娴</t>
  </si>
  <si>
    <t>现代科技创新</t>
  </si>
  <si>
    <t>李佳晓</t>
  </si>
  <si>
    <t>未来地球人的家园</t>
  </si>
  <si>
    <t>王俊文</t>
  </si>
  <si>
    <t>科技创新世界</t>
  </si>
  <si>
    <t>杨钰冉</t>
  </si>
  <si>
    <t>董军会</t>
  </si>
  <si>
    <t>王誉颖</t>
  </si>
  <si>
    <t>张敬晗</t>
  </si>
  <si>
    <t>太空飞翔</t>
  </si>
  <si>
    <t>李奕汝</t>
  </si>
  <si>
    <t>魏萌萌</t>
  </si>
  <si>
    <t>奇幻空间</t>
  </si>
  <si>
    <t>王钰淼</t>
  </si>
  <si>
    <t>王倩</t>
  </si>
  <si>
    <t>千年的对望</t>
  </si>
  <si>
    <t>赵敏</t>
  </si>
  <si>
    <t>地心家园</t>
  </si>
  <si>
    <t>王一晨</t>
  </si>
  <si>
    <t>刘素利</t>
  </si>
  <si>
    <t>星空憧憬</t>
  </si>
  <si>
    <t>陈明依</t>
  </si>
  <si>
    <t>王艳萍</t>
  </si>
  <si>
    <t>平行时空的家-汤阴</t>
  </si>
  <si>
    <t>蔡青玉</t>
  </si>
  <si>
    <t>韩书颖</t>
  </si>
  <si>
    <t>DIY裙子机</t>
  </si>
  <si>
    <t>程俞杰</t>
  </si>
  <si>
    <t>未来世界·天空之城</t>
  </si>
  <si>
    <t>韩想雨</t>
  </si>
  <si>
    <t>韩秀军</t>
  </si>
  <si>
    <t>肖怡朵</t>
  </si>
  <si>
    <t>朱诗涵</t>
  </si>
  <si>
    <t>申易晴</t>
  </si>
  <si>
    <t>任睿萱</t>
  </si>
  <si>
    <t>张锐晴</t>
  </si>
  <si>
    <t>神秘的太空基地</t>
  </si>
  <si>
    <t>李辰浩</t>
  </si>
  <si>
    <t>汤阴县瓦岗镇夏庄学校</t>
  </si>
  <si>
    <t>韩晓杰</t>
  </si>
  <si>
    <t>海洋信息转换器</t>
  </si>
  <si>
    <t>于雨晴</t>
  </si>
  <si>
    <t>韩文娟</t>
  </si>
  <si>
    <t>百年计划二</t>
  </si>
  <si>
    <t>曹佳雪</t>
  </si>
  <si>
    <t>刘艳芳</t>
  </si>
  <si>
    <t>航天点亮梦想</t>
  </si>
  <si>
    <t>安阳市文峰区宝莲寺镇东风小学</t>
  </si>
  <si>
    <t>姚彦</t>
  </si>
  <si>
    <t>美丽的未来绿色城市</t>
  </si>
  <si>
    <t>陈怡静</t>
  </si>
  <si>
    <t>张静静</t>
  </si>
  <si>
    <t>新型太空服</t>
  </si>
  <si>
    <t>张涵琪</t>
  </si>
  <si>
    <t>潘艳红</t>
  </si>
  <si>
    <t>我们在太空相会</t>
  </si>
  <si>
    <t>董晴</t>
  </si>
  <si>
    <t>韩丽菊</t>
  </si>
  <si>
    <t>刘梦涵</t>
  </si>
  <si>
    <t>程李杰</t>
  </si>
  <si>
    <t>航空梦</t>
  </si>
  <si>
    <t>王婧涵</t>
  </si>
  <si>
    <t>杨伶慧</t>
  </si>
  <si>
    <t>星际农场</t>
  </si>
  <si>
    <t>陈艺涵</t>
  </si>
  <si>
    <t>闫静丽</t>
  </si>
  <si>
    <t>星际太空之旅</t>
  </si>
  <si>
    <t>袁妤萌</t>
  </si>
  <si>
    <t>梁悦</t>
  </si>
  <si>
    <t>董梓宸</t>
  </si>
  <si>
    <t>张潇</t>
  </si>
  <si>
    <t>梦想之城</t>
  </si>
  <si>
    <t>陈沐洋</t>
  </si>
  <si>
    <t>太空新城</t>
  </si>
  <si>
    <t>曹涵琪</t>
  </si>
  <si>
    <t>安阳市文峰区宝莲寺镇何官屯小学</t>
  </si>
  <si>
    <t>牛凯</t>
  </si>
  <si>
    <t>太空里的奥秘</t>
  </si>
  <si>
    <t>陈睿婕</t>
  </si>
  <si>
    <t>管士明</t>
  </si>
  <si>
    <t>星纪未来</t>
  </si>
  <si>
    <t>曹羽墨</t>
  </si>
  <si>
    <t>常冰青</t>
  </si>
  <si>
    <t>杨皓橦</t>
  </si>
  <si>
    <t>李星</t>
  </si>
  <si>
    <t>彭紫涵</t>
  </si>
  <si>
    <t>彭凌霄</t>
  </si>
  <si>
    <t>未来家园</t>
  </si>
  <si>
    <t>王艾琳</t>
  </si>
  <si>
    <t>索影</t>
  </si>
  <si>
    <t>卢文欣</t>
  </si>
  <si>
    <t>强国小主人筑梦未来</t>
  </si>
  <si>
    <t>卢淑楠</t>
  </si>
  <si>
    <t>救援式方舱医院</t>
  </si>
  <si>
    <t>霍艺辰</t>
  </si>
  <si>
    <t>垃圾分类机器人</t>
  </si>
  <si>
    <t>程梓萱</t>
  </si>
  <si>
    <t>逐梦星空</t>
  </si>
  <si>
    <t>马欣怡</t>
  </si>
  <si>
    <t>孙利芳</t>
  </si>
  <si>
    <t>科技世界</t>
  </si>
  <si>
    <t>王紫玉</t>
  </si>
  <si>
    <t>李琳岚</t>
  </si>
  <si>
    <t>程若轩</t>
  </si>
  <si>
    <t>王静</t>
  </si>
  <si>
    <t>科技之光</t>
  </si>
  <si>
    <t>白语昕</t>
  </si>
  <si>
    <t>孟秀敏</t>
  </si>
  <si>
    <t>星空科技</t>
  </si>
  <si>
    <t>霍佳欣</t>
  </si>
  <si>
    <t>师越</t>
  </si>
  <si>
    <t>安阳市文峰区宝莲寺镇黎元小学</t>
  </si>
  <si>
    <t>刘小如</t>
  </si>
  <si>
    <t>王诺伊</t>
  </si>
  <si>
    <t>杨占强</t>
  </si>
  <si>
    <t>郑钰涵</t>
  </si>
  <si>
    <t>尹俊粉</t>
  </si>
  <si>
    <t>郝嘉乐</t>
  </si>
  <si>
    <t>刘菁源</t>
  </si>
  <si>
    <t>未来新城市</t>
  </si>
  <si>
    <t>梁紫琪</t>
  </si>
  <si>
    <t>樊冰皓</t>
  </si>
  <si>
    <t>师琳珂</t>
  </si>
  <si>
    <t>李亚男</t>
  </si>
  <si>
    <t>宇宙</t>
  </si>
  <si>
    <t>邓博敏</t>
  </si>
  <si>
    <t>王雪姣</t>
  </si>
  <si>
    <t>未来国</t>
  </si>
  <si>
    <t>武佩舟</t>
  </si>
  <si>
    <t>张思慧</t>
  </si>
  <si>
    <t>孙千惠</t>
  </si>
  <si>
    <t>杨凤斌</t>
  </si>
  <si>
    <t>浮空城</t>
  </si>
  <si>
    <t>师翔</t>
  </si>
  <si>
    <t>李淑贞</t>
  </si>
  <si>
    <t>城市清洁鞋</t>
  </si>
  <si>
    <t>王香语</t>
  </si>
  <si>
    <t>王一诺</t>
  </si>
  <si>
    <t>薛庄小学</t>
  </si>
  <si>
    <t>张斌斌</t>
  </si>
  <si>
    <t>美好太空生活</t>
  </si>
  <si>
    <t>王子晴</t>
  </si>
  <si>
    <t>董雅晴</t>
  </si>
  <si>
    <t>美好绿色未来</t>
  </si>
  <si>
    <t>何梦缘</t>
  </si>
  <si>
    <t>多功能海洋垃圾清洁器</t>
  </si>
  <si>
    <t>张华睿</t>
  </si>
  <si>
    <t>未来高科技城市</t>
  </si>
  <si>
    <t>张哲瀚</t>
  </si>
  <si>
    <t>梦</t>
  </si>
  <si>
    <t>杨晨曦</t>
  </si>
  <si>
    <t>科技强国 未来有我</t>
  </si>
  <si>
    <t>田晨曦</t>
  </si>
  <si>
    <t>智能时代 推助未来</t>
  </si>
  <si>
    <t>胡婼娴</t>
  </si>
  <si>
    <t>太空AI智能仪</t>
  </si>
  <si>
    <t>史沈弘轩</t>
  </si>
  <si>
    <t>垃圾处理器</t>
  </si>
  <si>
    <t>李雨轩</t>
  </si>
  <si>
    <t>伟大的祖国</t>
  </si>
  <si>
    <t>梁思涵</t>
  </si>
  <si>
    <t>牛晶晶</t>
  </si>
  <si>
    <t>海洋核污染净化器</t>
  </si>
  <si>
    <t>王喜漫</t>
  </si>
  <si>
    <t>张彩芳</t>
  </si>
  <si>
    <t>靳涵楚</t>
  </si>
  <si>
    <t>高楠</t>
  </si>
  <si>
    <t>赵悠然</t>
  </si>
  <si>
    <t>程琳</t>
  </si>
  <si>
    <t>王玫然</t>
  </si>
  <si>
    <t>城市应急救援</t>
  </si>
  <si>
    <t>王安娜</t>
  </si>
  <si>
    <t>杜佳哲</t>
  </si>
  <si>
    <t>程露</t>
  </si>
  <si>
    <t>李若瑜</t>
  </si>
  <si>
    <t>奇幻太空</t>
  </si>
  <si>
    <t>韩晓怡</t>
  </si>
  <si>
    <t>张小飞</t>
  </si>
  <si>
    <t>张婧萱</t>
  </si>
  <si>
    <t>王超男</t>
  </si>
  <si>
    <t>宋冰爽</t>
  </si>
  <si>
    <t>太空人</t>
  </si>
  <si>
    <t>石凯歌</t>
  </si>
  <si>
    <t>去梦幻太空探索奥秘</t>
  </si>
  <si>
    <t>刘乐乐</t>
  </si>
  <si>
    <t>海底小城</t>
  </si>
  <si>
    <t>班依恬</t>
  </si>
  <si>
    <t>梦幻之城</t>
  </si>
  <si>
    <t>梁晓曼</t>
  </si>
  <si>
    <t>巨型太空人</t>
  </si>
  <si>
    <t>康晴</t>
  </si>
  <si>
    <t>飞天科幻宇航员</t>
  </si>
  <si>
    <t>任子欣</t>
  </si>
  <si>
    <t>李博晗</t>
  </si>
  <si>
    <t>科技时光隧道</t>
  </si>
  <si>
    <t>巩艺菓</t>
  </si>
  <si>
    <t>程佳莹</t>
  </si>
  <si>
    <t>太空生活</t>
  </si>
  <si>
    <t>李思序</t>
  </si>
  <si>
    <t>陆奕霏</t>
  </si>
  <si>
    <t>5G时代</t>
  </si>
  <si>
    <t>徐玥瞳</t>
  </si>
  <si>
    <t>周紫涵</t>
  </si>
  <si>
    <t>鲁秋宇</t>
  </si>
  <si>
    <t>美丽的世界</t>
  </si>
  <si>
    <t>任芊语</t>
  </si>
  <si>
    <t>晁鑫榆</t>
  </si>
  <si>
    <t>杨士军</t>
  </si>
  <si>
    <t>刘子杰</t>
  </si>
  <si>
    <t>王泽辉</t>
  </si>
  <si>
    <t>我们登上了月球了</t>
  </si>
  <si>
    <t>李子优</t>
  </si>
  <si>
    <t>科幻画</t>
  </si>
  <si>
    <t>席璟雯</t>
  </si>
  <si>
    <t>星辰之科幻</t>
  </si>
  <si>
    <t>韩语妍</t>
  </si>
  <si>
    <t>我的太空遨游不是梦</t>
  </si>
  <si>
    <t>周子宸</t>
  </si>
  <si>
    <t>申艳玲</t>
  </si>
  <si>
    <t>生态再生器</t>
  </si>
  <si>
    <t>张锦程</t>
  </si>
  <si>
    <t>董利娟</t>
  </si>
  <si>
    <t>王小冉</t>
  </si>
  <si>
    <t>吴可欣</t>
  </si>
  <si>
    <t>欢乐的宇宙世界</t>
  </si>
  <si>
    <t>姬涵芮</t>
  </si>
  <si>
    <t>科技航天战士</t>
  </si>
  <si>
    <t>杨雅文</t>
  </si>
  <si>
    <t>移民行动</t>
  </si>
  <si>
    <t>杨雲浩</t>
  </si>
  <si>
    <t>仰望宇宙</t>
  </si>
  <si>
    <t>潘晨怡</t>
  </si>
  <si>
    <t>环游奇妙宇宙</t>
  </si>
  <si>
    <t>吴郡涵</t>
  </si>
  <si>
    <t>外卖中心</t>
  </si>
  <si>
    <t>任书瑶</t>
  </si>
  <si>
    <t>来自未来的城市</t>
  </si>
  <si>
    <t>李沛冉</t>
  </si>
  <si>
    <t>安阳市第二十一中学</t>
  </si>
  <si>
    <t>马亚文</t>
  </si>
  <si>
    <t>史浩轩</t>
  </si>
  <si>
    <t>张蓓蓓</t>
  </si>
  <si>
    <t>地球家园</t>
  </si>
  <si>
    <t>梁瑞轩</t>
  </si>
  <si>
    <t>安阳外国语小学</t>
  </si>
  <si>
    <t>常庆华</t>
  </si>
  <si>
    <t>未来的生活</t>
  </si>
  <si>
    <t>康昕滢</t>
  </si>
  <si>
    <t>周慧萍</t>
  </si>
  <si>
    <t>王艺诺</t>
  </si>
  <si>
    <t>张志红</t>
  </si>
  <si>
    <t>宇宙飞船探险</t>
  </si>
  <si>
    <t>王邵杰</t>
  </si>
  <si>
    <t>吕文霞</t>
  </si>
  <si>
    <t>袁金妙</t>
  </si>
  <si>
    <t>安阳市殷都区段邵村小学</t>
  </si>
  <si>
    <t>李晓明</t>
  </si>
  <si>
    <t>段晨希</t>
  </si>
  <si>
    <t>王梅红</t>
  </si>
  <si>
    <t>齐子逸</t>
  </si>
  <si>
    <t>机器人</t>
  </si>
  <si>
    <t>郭恩瑄</t>
  </si>
  <si>
    <t>王子怡</t>
  </si>
  <si>
    <t>下一站月球</t>
  </si>
  <si>
    <t>焦紫暄</t>
  </si>
  <si>
    <t>安阳市纱厂路小学</t>
  </si>
  <si>
    <t>冯钰杰</t>
  </si>
  <si>
    <t>森林护卫</t>
  </si>
  <si>
    <t>李元颢</t>
  </si>
  <si>
    <t>未来新生活</t>
  </si>
  <si>
    <t>马鑫悦</t>
  </si>
  <si>
    <t>太空学校</t>
  </si>
  <si>
    <t>商雨欣</t>
  </si>
  <si>
    <t>孙诗晴</t>
  </si>
  <si>
    <t>田艳芬</t>
  </si>
  <si>
    <t>太空科幻</t>
  </si>
  <si>
    <t>孙雨欣</t>
  </si>
  <si>
    <t>奇妙宇宙</t>
  </si>
  <si>
    <t>王璟雯</t>
  </si>
  <si>
    <t>未来的智慧城市</t>
  </si>
  <si>
    <t>许静茹</t>
  </si>
  <si>
    <t>未来的城市</t>
  </si>
  <si>
    <t>朱甜鑫</t>
  </si>
  <si>
    <t>殷商文明与现代科技</t>
  </si>
  <si>
    <t>曲婉婷</t>
  </si>
  <si>
    <t>付森</t>
  </si>
  <si>
    <t>遨游科技海洋</t>
  </si>
  <si>
    <t>张妙涵</t>
  </si>
  <si>
    <t xml:space="preserve">奇妙的太空旅行 </t>
  </si>
  <si>
    <t>马梓豪</t>
  </si>
  <si>
    <t>牛艳玉</t>
  </si>
  <si>
    <t>星际探索</t>
  </si>
  <si>
    <t>高千然</t>
  </si>
  <si>
    <t>航天遨游--飞向太空</t>
  </si>
  <si>
    <t>崔妙歌</t>
  </si>
  <si>
    <t>王桂玲</t>
  </si>
  <si>
    <t>梦幻世界</t>
  </si>
  <si>
    <t>牛晴天</t>
  </si>
  <si>
    <t>圆梦--探索宇宙的奥秘</t>
  </si>
  <si>
    <t>张嘉熠</t>
  </si>
  <si>
    <t>张悦</t>
  </si>
  <si>
    <t>共筑太空梦</t>
  </si>
  <si>
    <t>何婧玮</t>
  </si>
  <si>
    <t>徐飞飞</t>
  </si>
  <si>
    <t>宇宙星河</t>
  </si>
  <si>
    <t>傅潇蔓</t>
  </si>
  <si>
    <t>吕向梅</t>
  </si>
  <si>
    <t>董霖洁</t>
  </si>
  <si>
    <t>袁素芳</t>
  </si>
  <si>
    <t>跨越时空</t>
  </si>
  <si>
    <t>范程程</t>
  </si>
  <si>
    <t>张勇</t>
  </si>
  <si>
    <t>未来太空世界</t>
  </si>
  <si>
    <t>赵雨萌</t>
  </si>
  <si>
    <t>马佳丽</t>
  </si>
  <si>
    <t>任镜羽</t>
  </si>
  <si>
    <t>田波</t>
  </si>
  <si>
    <t>科技兔之家</t>
  </si>
  <si>
    <t>程钒语</t>
  </si>
  <si>
    <t>安阳市殷都北蒙小学</t>
  </si>
  <si>
    <t>李兰英</t>
  </si>
  <si>
    <t>宇宙能量收集队</t>
  </si>
  <si>
    <t>梁艺凯</t>
  </si>
  <si>
    <t>杜新月</t>
  </si>
  <si>
    <t>冯巧燕</t>
  </si>
  <si>
    <t>苗芝菲</t>
  </si>
  <si>
    <t>太空旅行记</t>
  </si>
  <si>
    <t>程紫轩</t>
  </si>
  <si>
    <t>科技画</t>
  </si>
  <si>
    <t>田子煊</t>
  </si>
  <si>
    <t>韦国华</t>
  </si>
  <si>
    <t>将安阳科技化</t>
  </si>
  <si>
    <t>任君浩</t>
  </si>
  <si>
    <t>刘巧</t>
  </si>
  <si>
    <t>杨若曦</t>
  </si>
  <si>
    <t>安阳市殷都区水冶镇小东关小学</t>
  </si>
  <si>
    <t>桑秀丽</t>
  </si>
  <si>
    <t>郭欣洋</t>
  </si>
  <si>
    <t>李俊蓓</t>
  </si>
  <si>
    <t>时空穿梭</t>
  </si>
  <si>
    <t>侯忆菲</t>
  </si>
  <si>
    <t>科技与发展</t>
  </si>
  <si>
    <t>郭谟菡</t>
  </si>
  <si>
    <t>徐晨果</t>
  </si>
  <si>
    <t>你好，太空！</t>
  </si>
  <si>
    <t>马凡越</t>
  </si>
  <si>
    <t>美之科幻，科技未来</t>
  </si>
  <si>
    <t>李安琪</t>
  </si>
  <si>
    <t>安阳市殷都区水冶镇许朴小学</t>
  </si>
  <si>
    <t>吴艳红</t>
  </si>
  <si>
    <t>程凯岩</t>
  </si>
  <si>
    <t>曹玉霞</t>
  </si>
  <si>
    <t>武珂仪</t>
  </si>
  <si>
    <t>姚金明</t>
  </si>
  <si>
    <t>太空世界</t>
  </si>
  <si>
    <t>崔志航</t>
  </si>
  <si>
    <t>邢旺军</t>
  </si>
  <si>
    <t>刘佳琪</t>
  </si>
  <si>
    <t>安阳市殷都区水冶镇北环路小学</t>
  </si>
  <si>
    <t>袁军芳</t>
  </si>
  <si>
    <t>智能制造  科技与未来</t>
  </si>
  <si>
    <t>李星谕</t>
  </si>
  <si>
    <t>杨正业</t>
  </si>
  <si>
    <t>逐梦蓝天  飞向太空</t>
  </si>
  <si>
    <t>来芝朵</t>
  </si>
  <si>
    <t>科幻能量</t>
  </si>
  <si>
    <t>杨盼盼</t>
  </si>
  <si>
    <t>未来科技幻想</t>
  </si>
  <si>
    <t>王晨羽</t>
  </si>
  <si>
    <t>5G中国新地球发展</t>
  </si>
  <si>
    <t>郝熙芮</t>
  </si>
  <si>
    <t>“瞳”科技</t>
  </si>
  <si>
    <t>贾可雯</t>
  </si>
  <si>
    <t>梦想星空</t>
  </si>
  <si>
    <t>贾鑫妍</t>
  </si>
  <si>
    <t>赵丹</t>
  </si>
  <si>
    <t>悬空下的正义心语</t>
  </si>
  <si>
    <t>乔熙桐</t>
  </si>
  <si>
    <t>张宪芳</t>
  </si>
  <si>
    <t>星空欢乐谷</t>
  </si>
  <si>
    <t>胡诗寒</t>
  </si>
  <si>
    <t>程改青</t>
  </si>
  <si>
    <t>秦千越</t>
  </si>
  <si>
    <t>程曦</t>
  </si>
  <si>
    <t>探索太空</t>
  </si>
  <si>
    <t>郭煜轩</t>
  </si>
  <si>
    <t>谢玲艳</t>
  </si>
  <si>
    <t>梦想城</t>
  </si>
  <si>
    <t>胡菲菲</t>
  </si>
  <si>
    <t>人类“新地球”</t>
  </si>
  <si>
    <t>贾晨欣</t>
  </si>
  <si>
    <t>安阳市殷都区水冶镇蒋村小学</t>
  </si>
  <si>
    <t>程旭莉</t>
  </si>
  <si>
    <t>王静怡</t>
  </si>
  <si>
    <t>安阳市殷都区水冶镇石涧小学</t>
  </si>
  <si>
    <t>周子玉</t>
  </si>
  <si>
    <t>向昱彤</t>
  </si>
  <si>
    <t>李卫国</t>
  </si>
  <si>
    <t>深入未来</t>
  </si>
  <si>
    <t>张家旭</t>
  </si>
  <si>
    <t>乔蓝仪</t>
  </si>
  <si>
    <t>郭雨玏</t>
  </si>
  <si>
    <t>张浩轩</t>
  </si>
  <si>
    <t>航空点亮梦想</t>
  </si>
  <si>
    <t>宋淑琪</t>
  </si>
  <si>
    <t>冯书丽</t>
  </si>
  <si>
    <t>董浩辰</t>
  </si>
  <si>
    <t>星空快递站</t>
  </si>
  <si>
    <t>段晨曦</t>
  </si>
  <si>
    <t>张丽</t>
  </si>
  <si>
    <t>王紫墨</t>
  </si>
  <si>
    <t>奇妙星球乐园</t>
  </si>
  <si>
    <t>申若琳</t>
  </si>
  <si>
    <t>遨游星际</t>
  </si>
  <si>
    <t>张语乔</t>
  </si>
  <si>
    <t>中国航天筑梦苍穹</t>
  </si>
  <si>
    <t>霍梓晨</t>
  </si>
  <si>
    <t>我的科学梦</t>
  </si>
  <si>
    <t>刘紫瑜</t>
  </si>
  <si>
    <t>安阳市殷都区安丰乡郭家屯小学</t>
  </si>
  <si>
    <t>闫丽娜</t>
  </si>
  <si>
    <t>中国航天梦</t>
  </si>
  <si>
    <t>刘鸿帆</t>
  </si>
  <si>
    <t>未来世界天空之城</t>
  </si>
  <si>
    <t>张露匀</t>
  </si>
  <si>
    <t>海洋净水器</t>
  </si>
  <si>
    <t>宋雨鑫</t>
  </si>
  <si>
    <t>姚园园</t>
  </si>
  <si>
    <t>刘梓萱</t>
  </si>
  <si>
    <t>南极之城</t>
  </si>
  <si>
    <t>韩浩甜</t>
  </si>
  <si>
    <t>冬季枯叶再利用树木养护车</t>
  </si>
  <si>
    <t>徐安骏</t>
  </si>
  <si>
    <t>赵王磊</t>
  </si>
  <si>
    <t>宇宙城市舱</t>
  </si>
  <si>
    <t>董凯依</t>
  </si>
  <si>
    <t>刘奕彤</t>
  </si>
  <si>
    <t>星际穿越</t>
  </si>
  <si>
    <t>李欣瑶</t>
  </si>
  <si>
    <t>病毒捕捉器</t>
  </si>
  <si>
    <t>刘梓琪</t>
  </si>
  <si>
    <t>安阳市殷都区安丰乡市热电希望小学</t>
  </si>
  <si>
    <t>周银平</t>
  </si>
  <si>
    <t>创新家具</t>
  </si>
  <si>
    <t>吴柯颖</t>
  </si>
  <si>
    <t>安阳市殷都区铜冶镇铜冶小学</t>
  </si>
  <si>
    <t>窦永清</t>
  </si>
  <si>
    <t>时光列车</t>
  </si>
  <si>
    <t>吴东哲</t>
  </si>
  <si>
    <t>李林赢</t>
  </si>
  <si>
    <t>未来空气转换器</t>
  </si>
  <si>
    <t>马可心</t>
  </si>
  <si>
    <t>探索海底世界</t>
  </si>
  <si>
    <t>董婧懿</t>
  </si>
  <si>
    <t>李海峰</t>
  </si>
  <si>
    <t>张馨语</t>
  </si>
  <si>
    <t>安阳市殷都区曲沟镇南曲沟小学</t>
  </si>
  <si>
    <t>秦慧君</t>
  </si>
  <si>
    <t>Future World</t>
  </si>
  <si>
    <t>宋知蒙</t>
  </si>
  <si>
    <t>安阳市殷都区曲沟镇西夏寒小学</t>
  </si>
  <si>
    <t>魏娇</t>
  </si>
  <si>
    <t>星空之约</t>
  </si>
  <si>
    <t>刘子萱</t>
  </si>
  <si>
    <t>未来出行</t>
  </si>
  <si>
    <t>肖儒汐</t>
  </si>
  <si>
    <t>肖伊贺</t>
  </si>
  <si>
    <t>李晨曼</t>
  </si>
  <si>
    <t>田语</t>
  </si>
  <si>
    <t>未来海洋城市</t>
  </si>
  <si>
    <t>马梦琪</t>
  </si>
  <si>
    <t>安阳市殷都区曲沟镇曲沟小学</t>
  </si>
  <si>
    <t>肖素娟</t>
  </si>
  <si>
    <t>范若冰</t>
  </si>
  <si>
    <t>安阳市殷都区曲沟镇东夏寒小学</t>
  </si>
  <si>
    <t>李雅</t>
  </si>
  <si>
    <t>未来的安阳</t>
  </si>
  <si>
    <t>牛笑冰</t>
  </si>
  <si>
    <t>安阳市殷都区都里镇三中</t>
  </si>
  <si>
    <t>张豫欣</t>
  </si>
  <si>
    <t>天路</t>
  </si>
  <si>
    <t>杨滨语</t>
  </si>
  <si>
    <t>安阳市殷都区都里镇都里小学</t>
  </si>
  <si>
    <t>申思</t>
  </si>
  <si>
    <t>玫蝶</t>
  </si>
  <si>
    <t>杨露露</t>
  </si>
  <si>
    <t>安阳市殷都区理工中等专业学校</t>
  </si>
  <si>
    <t>张彩霞</t>
  </si>
  <si>
    <t>未来考古发现机</t>
  </si>
  <si>
    <t>李源芯</t>
  </si>
  <si>
    <t>杨若榴</t>
  </si>
  <si>
    <t>科技交通梦</t>
  </si>
  <si>
    <t>许嘉轩</t>
  </si>
  <si>
    <t>常静</t>
  </si>
  <si>
    <t>遥远的星球</t>
  </si>
  <si>
    <t>张宸博</t>
  </si>
  <si>
    <t>董芳</t>
  </si>
  <si>
    <t>畅游梦幻太空城</t>
  </si>
  <si>
    <t>刘梓禾</t>
  </si>
  <si>
    <t>侯倩</t>
  </si>
  <si>
    <t>火山熔岩转化器</t>
  </si>
  <si>
    <t>张泽岳</t>
  </si>
  <si>
    <t>滑县向阳小学</t>
  </si>
  <si>
    <t>柳淑娜</t>
  </si>
  <si>
    <t>处理核污拯救海洋</t>
  </si>
  <si>
    <t>陈思语</t>
  </si>
  <si>
    <t>史晓玉</t>
  </si>
  <si>
    <t>宇宙列车</t>
  </si>
  <si>
    <t>贾杰麟</t>
  </si>
  <si>
    <t>王俊飞</t>
  </si>
  <si>
    <t>李悦彤</t>
  </si>
  <si>
    <t>道口第二实验小学</t>
  </si>
  <si>
    <t>太空幻想</t>
  </si>
  <si>
    <t>张婧涵</t>
  </si>
  <si>
    <t>胡结结</t>
  </si>
  <si>
    <t>未来旅行住宅</t>
  </si>
  <si>
    <t>丁照恩</t>
  </si>
  <si>
    <t>刘晓丹</t>
  </si>
  <si>
    <t>科技实现航天梦想</t>
  </si>
  <si>
    <t>赵文若</t>
  </si>
  <si>
    <t>滑县城关街道育红中心小学</t>
  </si>
  <si>
    <t>闫硕</t>
  </si>
  <si>
    <t>太空交通</t>
  </si>
  <si>
    <t>康诗画</t>
  </si>
  <si>
    <t>城关街道林苑路小学</t>
  </si>
  <si>
    <t>张顺</t>
  </si>
  <si>
    <t>刘兴昂</t>
  </si>
  <si>
    <t>韩永丽</t>
  </si>
  <si>
    <t>科幻未来城市</t>
  </si>
  <si>
    <t>张檬一</t>
  </si>
  <si>
    <t>缑莉丹</t>
  </si>
  <si>
    <t>太空乐园</t>
  </si>
  <si>
    <t>刘奕轩</t>
  </si>
  <si>
    <t>缑彩莉</t>
  </si>
  <si>
    <t>太空运植器</t>
  </si>
  <si>
    <t>卢柯洁</t>
  </si>
  <si>
    <t>滑县城关街道欧阳初级中学</t>
  </si>
  <si>
    <t>任秀娟</t>
  </si>
  <si>
    <t>海洋垃圾处理转换器</t>
  </si>
  <si>
    <t>甄梦琦</t>
  </si>
  <si>
    <t>熊晨冉</t>
  </si>
  <si>
    <t>郭华</t>
  </si>
  <si>
    <t>空气净化器</t>
  </si>
  <si>
    <t>李奥雪</t>
  </si>
  <si>
    <t>赵家齐</t>
  </si>
  <si>
    <t>鲍新涛</t>
  </si>
  <si>
    <t>张赛一</t>
  </si>
  <si>
    <t>胡亚平</t>
  </si>
  <si>
    <t>未来病毒消毒器</t>
  </si>
  <si>
    <t>穆艺佳</t>
  </si>
  <si>
    <t>胡庆娜</t>
  </si>
  <si>
    <t>未来水城</t>
  </si>
  <si>
    <t>李滟洋</t>
  </si>
  <si>
    <t>程利娜</t>
  </si>
  <si>
    <t>海洋清理器</t>
  </si>
  <si>
    <t>郭玄宇</t>
  </si>
  <si>
    <t>探索与发现</t>
  </si>
  <si>
    <t>李欣烨</t>
  </si>
  <si>
    <t>魏芳</t>
  </si>
  <si>
    <t>期待和未来</t>
  </si>
  <si>
    <t>祁悦轩</t>
  </si>
  <si>
    <t>天空城市</t>
  </si>
  <si>
    <t>郭怡诺</t>
  </si>
  <si>
    <t>许晶</t>
  </si>
  <si>
    <t>未来的太空城市</t>
  </si>
  <si>
    <t>郭柯颖</t>
  </si>
  <si>
    <t>刘艺可</t>
  </si>
  <si>
    <t>滑县城南初级中学</t>
  </si>
  <si>
    <t>于苗露</t>
  </si>
  <si>
    <t>中国未来航天与世界</t>
  </si>
  <si>
    <t>闫雨婷</t>
  </si>
  <si>
    <t>王英</t>
  </si>
  <si>
    <t>佘祎硕</t>
  </si>
  <si>
    <t>未来之城，科技之光</t>
  </si>
  <si>
    <t>常晓诺</t>
  </si>
  <si>
    <t>张瑞平</t>
  </si>
  <si>
    <t>科技中国</t>
  </si>
  <si>
    <t>胡笑敏</t>
  </si>
  <si>
    <t>单施越</t>
  </si>
  <si>
    <t>科技创新</t>
  </si>
  <si>
    <t>宋依诺</t>
  </si>
  <si>
    <t>康军伟</t>
  </si>
  <si>
    <t>徐烁岩</t>
  </si>
  <si>
    <t>张晓聪</t>
  </si>
  <si>
    <t>柳净轩</t>
  </si>
  <si>
    <t>靳慧萍</t>
  </si>
  <si>
    <t>连艺帆</t>
  </si>
  <si>
    <t>未来的太空生活</t>
  </si>
  <si>
    <t>冯雅欣</t>
  </si>
  <si>
    <t>孟凡玲</t>
  </si>
  <si>
    <t>太空智慧城市</t>
  </si>
  <si>
    <t>毛雪娟</t>
  </si>
  <si>
    <t>张玲</t>
  </si>
  <si>
    <t>三个好朋友</t>
  </si>
  <si>
    <t>李沐沅</t>
  </si>
  <si>
    <t>多功能机器人</t>
  </si>
  <si>
    <t>郭冰桀</t>
  </si>
  <si>
    <t>潮流佛像城</t>
  </si>
  <si>
    <t>石秉谕</t>
  </si>
  <si>
    <t>魏瑭莹</t>
  </si>
  <si>
    <t>焕然衣新</t>
  </si>
  <si>
    <t>李柯焱</t>
  </si>
  <si>
    <t>张昊然</t>
  </si>
  <si>
    <t>未来相机</t>
  </si>
  <si>
    <t>王若雨</t>
  </si>
  <si>
    <t>地震救援机</t>
  </si>
  <si>
    <t>郭伊珂</t>
  </si>
  <si>
    <t>田丁华</t>
  </si>
  <si>
    <t>刘菲</t>
  </si>
  <si>
    <t>未来交通</t>
  </si>
  <si>
    <t>付甜格</t>
  </si>
  <si>
    <t>五、优秀青少年科学影像作品</t>
  </si>
  <si>
    <t>“变废为宝，从我做起”</t>
  </si>
  <si>
    <t>郭奕麟</t>
  </si>
  <si>
    <t>王婧</t>
  </si>
  <si>
    <t>手工精油皂制作</t>
  </si>
  <si>
    <t>孙艺轩</t>
  </si>
  <si>
    <t>彩虹杯</t>
  </si>
  <si>
    <t>程安冉</t>
  </si>
  <si>
    <t>冬天的烦恼</t>
  </si>
  <si>
    <t>郭城良
黄怡铠
厉文博</t>
  </si>
  <si>
    <t>李珍</t>
  </si>
  <si>
    <t>蒸汽动力发电系统</t>
  </si>
  <si>
    <t>于泓阳
邓智宇</t>
  </si>
  <si>
    <t>周建国
王保和
贺丹</t>
  </si>
  <si>
    <t>麦克纳姆轮小车</t>
  </si>
  <si>
    <t>许驰捷</t>
  </si>
  <si>
    <t>陈伟
李贝
尚翠玲</t>
  </si>
  <si>
    <t>土豆变脸记</t>
  </si>
  <si>
    <t>朱治行</t>
  </si>
  <si>
    <t>赵艳丽</t>
  </si>
  <si>
    <t>火箭是如何飞上天的</t>
  </si>
  <si>
    <t>张恩熙</t>
  </si>
  <si>
    <t>马艺嘉</t>
  </si>
  <si>
    <t>连怡宁
王树彬</t>
  </si>
  <si>
    <t>标准的圆</t>
  </si>
  <si>
    <t>王者存</t>
  </si>
  <si>
    <t>潘莺
许明月</t>
  </si>
  <si>
    <t>柠檬能去除水壶中的水垢</t>
  </si>
  <si>
    <t>董谟源</t>
  </si>
  <si>
    <t>神奇的彩虹雨</t>
  </si>
  <si>
    <t>赵梓涵</t>
  </si>
  <si>
    <t>我眼中的安绣</t>
  </si>
  <si>
    <t>振兴有径，科技助农</t>
  </si>
  <si>
    <t>史静怡</t>
  </si>
  <si>
    <t>魏巍
严皓</t>
  </si>
  <si>
    <t>魅力3D</t>
  </si>
  <si>
    <t>林州市职业教育中心3D打印社团</t>
  </si>
  <si>
    <t>林州市职业教育中心</t>
  </si>
  <si>
    <t>赵亮
田俊杰</t>
  </si>
  <si>
    <t>彩色小麦</t>
  </si>
  <si>
    <t>李一墨</t>
  </si>
  <si>
    <t>站立的牙签</t>
  </si>
  <si>
    <t>郭济鸣</t>
  </si>
  <si>
    <t>色素扩散</t>
  </si>
  <si>
    <t>杜昱辰</t>
  </si>
  <si>
    <t>热能与动能的转换</t>
  </si>
  <si>
    <t>邱雅萱</t>
  </si>
  <si>
    <t>不用电就可以转的走马灯</t>
  </si>
  <si>
    <t>赵菡渝</t>
  </si>
  <si>
    <t>月球的真面目</t>
  </si>
  <si>
    <t>许子晨
添振阳
高嘉轩</t>
  </si>
  <si>
    <t>彩虹摩天轮</t>
  </si>
  <si>
    <t>冯仁泽</t>
  </si>
  <si>
    <t>郑宇
李桃莉
王保和</t>
  </si>
  <si>
    <t>蜡烛吸水</t>
  </si>
  <si>
    <t>刘奕灼</t>
  </si>
  <si>
    <t>杜晓彤</t>
  </si>
  <si>
    <t>会飞的章鱼</t>
  </si>
  <si>
    <t>韩梓璁</t>
  </si>
  <si>
    <t>韩笑</t>
  </si>
  <si>
    <t>死海不死的秘密</t>
  </si>
  <si>
    <t>王雨霏</t>
  </si>
  <si>
    <t>李盼文</t>
  </si>
  <si>
    <t>生气的瓶子</t>
  </si>
  <si>
    <t>赵慧鑫</t>
  </si>
  <si>
    <t>刘宾</t>
  </si>
  <si>
    <t>3D投影虚拟影像</t>
  </si>
  <si>
    <t>李若溪</t>
  </si>
  <si>
    <t>孙敬垚</t>
  </si>
  <si>
    <t>悬崖小车</t>
  </si>
  <si>
    <t>郑童</t>
  </si>
  <si>
    <t>韩文娟
刘艳芳</t>
  </si>
  <si>
    <t>神奇的魔法水</t>
  </si>
  <si>
    <t>李纪豪</t>
  </si>
  <si>
    <t>燃烧的蜡烛</t>
  </si>
  <si>
    <t>朱芃宇</t>
  </si>
  <si>
    <t>张彩芳
刘江云</t>
  </si>
  <si>
    <t>三维全息投影机</t>
  </si>
  <si>
    <t>刘鑫园</t>
  </si>
  <si>
    <t>牛晶晶
王丽丽</t>
  </si>
  <si>
    <t>自动感应饮水机</t>
  </si>
  <si>
    <t>王柯鑫</t>
  </si>
  <si>
    <t>许明月
潘莺</t>
  </si>
  <si>
    <t>空瓶吞蛋吐蛋</t>
  </si>
  <si>
    <t>王瑞辰</t>
  </si>
  <si>
    <t>曲珍
李卫红</t>
  </si>
  <si>
    <t>迷路的小鱼</t>
  </si>
  <si>
    <t>耿梓博</t>
  </si>
  <si>
    <t>张欣</t>
  </si>
  <si>
    <t>探索生物奥秘 演绎遗传定律</t>
  </si>
  <si>
    <t>吴悠
马思彤
张光浩
聂其山</t>
  </si>
  <si>
    <t>孟淑玲
王盼盼</t>
  </si>
  <si>
    <t>超人不是我</t>
  </si>
  <si>
    <t>苗士康
芦天润
陈韦嘉
王繁繁
杨梦婷</t>
  </si>
  <si>
    <t>王晓洒
牛志瑞</t>
  </si>
  <si>
    <t>探“密”DNA，解生命之谜</t>
  </si>
  <si>
    <t>王语琪
睢雨晴
刘文娟</t>
  </si>
  <si>
    <t>郭俊丽
孟淑玲</t>
  </si>
  <si>
    <t>科学小剧场——虹吸原理小实验</t>
  </si>
  <si>
    <t>吴柏霖</t>
  </si>
  <si>
    <t>电路的奥秘</t>
  </si>
  <si>
    <t>李晨冉</t>
  </si>
  <si>
    <t>张焕
荀香环</t>
  </si>
  <si>
    <t>会游泳的纸片鱼</t>
  </si>
  <si>
    <t>韩雨坤</t>
  </si>
  <si>
    <t>我们爱玩竹节人</t>
  </si>
  <si>
    <t>温宇铭</t>
  </si>
  <si>
    <t>段欣欣</t>
  </si>
  <si>
    <t>看得见的音乐</t>
  </si>
  <si>
    <t>李睿涵</t>
  </si>
  <si>
    <t>水吸乒乓球</t>
  </si>
  <si>
    <t>杨偌溪</t>
  </si>
  <si>
    <t>纸上彩虹</t>
  </si>
  <si>
    <t>李思妤</t>
  </si>
  <si>
    <t>瓶子吞气球</t>
  </si>
  <si>
    <t>姚尚易</t>
  </si>
  <si>
    <t>漂浮的鸡蛋</t>
  </si>
  <si>
    <t>师景妍</t>
  </si>
  <si>
    <t>瓶子吹气球</t>
  </si>
  <si>
    <t>郝思雨</t>
  </si>
  <si>
    <t>空气动力车</t>
  </si>
  <si>
    <t>找到省力的办法</t>
  </si>
  <si>
    <t>震荡反应</t>
  </si>
  <si>
    <t>贾政诺</t>
  </si>
  <si>
    <t>陈伟
李亚凡
李鹏</t>
  </si>
  <si>
    <t>可乐冰沙形成原理</t>
  </si>
  <si>
    <t>王艺筱</t>
  </si>
  <si>
    <t>李桃莉
李亚凡
韩振海</t>
  </si>
  <si>
    <t>液压抓球球机实验</t>
  </si>
  <si>
    <t>金立恒</t>
  </si>
  <si>
    <t>陈欣
王保和</t>
  </si>
  <si>
    <t>酵母菌的甜蜜生活</t>
  </si>
  <si>
    <t>乔雅文</t>
  </si>
  <si>
    <t>自动绘画机器人</t>
  </si>
  <si>
    <t>王艺珂</t>
  </si>
  <si>
    <t>电磁转换</t>
  </si>
  <si>
    <t>杜婉萍</t>
  </si>
  <si>
    <t>科学在我身边</t>
  </si>
  <si>
    <t>靳博宇</t>
  </si>
  <si>
    <t>空气的奥秘</t>
  </si>
  <si>
    <t>高艺琳</t>
  </si>
  <si>
    <t>陀螺发射器</t>
  </si>
  <si>
    <t>刘雨锦</t>
  </si>
  <si>
    <t>王艳青
贺邵宇</t>
  </si>
  <si>
    <t>企鹅模型</t>
  </si>
  <si>
    <t>马致远</t>
  </si>
  <si>
    <t>张晓觅
董露露</t>
  </si>
  <si>
    <t>两轮摩托车</t>
  </si>
  <si>
    <t>刘雨恩</t>
  </si>
  <si>
    <t>韩文娟
徐娟</t>
  </si>
  <si>
    <t>灵活的小车</t>
  </si>
  <si>
    <t>张晓觅
徐娟</t>
  </si>
  <si>
    <t>沉浮小章鱼</t>
  </si>
  <si>
    <t>管紫煊</t>
  </si>
  <si>
    <t>祁莹
刘青艾</t>
  </si>
  <si>
    <t>水往高处流</t>
  </si>
  <si>
    <t>户春沣</t>
  </si>
  <si>
    <t>王秀利
秦誉玲</t>
  </si>
  <si>
    <t>密度小实验（彩虹雨）</t>
  </si>
  <si>
    <t>张雪颖</t>
  </si>
  <si>
    <t>火山爆发</t>
  </si>
  <si>
    <t>索梓宬
索诗峣</t>
  </si>
  <si>
    <t>李卫红
曲珍</t>
  </si>
  <si>
    <t>醋和鸡蛋的秘密</t>
  </si>
  <si>
    <t>立起来的牙签</t>
  </si>
  <si>
    <t>武奕辰</t>
  </si>
  <si>
    <t>王若菲</t>
  </si>
  <si>
    <t>赵彩芳</t>
  </si>
  <si>
    <t>紫甘蓝浸水变色实验</t>
  </si>
  <si>
    <t>胡浩桐</t>
  </si>
  <si>
    <t>秋天树叶为什么会变黄（红）</t>
  </si>
  <si>
    <t>柴若千
夏鑫苒
姜淑雅</t>
  </si>
  <si>
    <t>张晓俊
范瑞君</t>
  </si>
  <si>
    <t>我们的种植小故事</t>
  </si>
  <si>
    <t>申鹏宇
阴奕晴
黄家兴
谢子诺</t>
  </si>
  <si>
    <t>崔靖康
延晶晶</t>
  </si>
  <si>
    <t>英仙座流星雨科普介绍</t>
  </si>
  <si>
    <t>祁政威</t>
  </si>
  <si>
    <t>滑县滑台高中</t>
  </si>
  <si>
    <t>闫宁云
刘艳冰</t>
  </si>
  <si>
    <t>一呼一吸，赋新意于历史</t>
  </si>
  <si>
    <t>付佳祎</t>
  </si>
  <si>
    <t>投石子式思考光的折射</t>
  </si>
  <si>
    <t>杜过
郭汶卓</t>
  </si>
  <si>
    <t>单晓盼</t>
  </si>
  <si>
    <t>诚信之我，时代之音</t>
  </si>
  <si>
    <t>姜丞琳
段淋茹
樊帅航
徐博雅
李惠芯</t>
  </si>
  <si>
    <t>万芳芳
王晓洒</t>
  </si>
  <si>
    <t>跃入“纸上”的绿色精灵——叶绿体</t>
  </si>
  <si>
    <t>冯钰博
吴悠
悦茹杰
 薛晓锋</t>
  </si>
  <si>
    <t>刘彩迎
郭俊丽</t>
  </si>
  <si>
    <t>品家乡文化，爱家乡之美</t>
  </si>
  <si>
    <t>郭佳艺</t>
  </si>
  <si>
    <t>刘艳冰
化范华
左未来</t>
  </si>
  <si>
    <t>追逐兴趣人生开花 奋斗青年国家富强</t>
  </si>
  <si>
    <t>化范华
刘艳冰
左未来</t>
  </si>
  <si>
    <t>穿救生衣的橘子</t>
  </si>
  <si>
    <t>吴诺晗</t>
  </si>
  <si>
    <t>六、优秀青少年科技创意项目</t>
  </si>
  <si>
    <t>太阳能路灯</t>
  </si>
  <si>
    <t>王一川</t>
  </si>
  <si>
    <t>周青鹏</t>
  </si>
  <si>
    <t>小狗之家</t>
  </si>
  <si>
    <t>冯研研</t>
  </si>
  <si>
    <t>“奋进号”浮力船</t>
  </si>
  <si>
    <t>张小飞
王慧
方方</t>
  </si>
  <si>
    <t>智能排水泵</t>
  </si>
  <si>
    <t>牛昊鸣</t>
  </si>
  <si>
    <t>牛晶晶
程露
王丽丽</t>
  </si>
  <si>
    <t>小学生创意书桌</t>
  </si>
  <si>
    <t>李依依</t>
  </si>
  <si>
    <t>植物自动浇水器</t>
  </si>
  <si>
    <t>冯明优</t>
  </si>
  <si>
    <t>滑县第六高级中学</t>
  </si>
  <si>
    <t>焦亚丽</t>
  </si>
  <si>
    <t>智能急救防溺水腰带</t>
  </si>
  <si>
    <t>王浩骅</t>
  </si>
  <si>
    <t>智能农田灌溉杆</t>
  </si>
  <si>
    <t>杨锦家</t>
  </si>
  <si>
    <t>彭梦晓
蒋毅非</t>
  </si>
  <si>
    <t>土地适种检测仪</t>
  </si>
  <si>
    <t>韩云熙</t>
  </si>
  <si>
    <t>齐占磊
黄英华
倪士芳</t>
  </si>
  <si>
    <t>水质检测仪</t>
  </si>
  <si>
    <t>常思莹</t>
  </si>
  <si>
    <t>齐占磊
范威宁
陈书杰</t>
  </si>
  <si>
    <t>智能静电雨刷</t>
  </si>
  <si>
    <t>谢安企</t>
  </si>
  <si>
    <t>郭路路
王婷</t>
  </si>
  <si>
    <t>给窗户一双手“自动感应窗户”</t>
  </si>
  <si>
    <t>张安琪</t>
  </si>
  <si>
    <t>郭路路</t>
  </si>
  <si>
    <t>防撞装置一体化</t>
  </si>
  <si>
    <t>杨依婷</t>
  </si>
  <si>
    <t>太阳能风能双用红绿灯</t>
  </si>
  <si>
    <t>张诗涵</t>
  </si>
  <si>
    <t>李同民
李品
高庆瑜</t>
  </si>
  <si>
    <t>工厂释放的CO₂的处理与利用</t>
  </si>
  <si>
    <t>高煜祥</t>
  </si>
  <si>
    <t>李同民
李品
代新军</t>
  </si>
  <si>
    <t>多功能拐杖</t>
  </si>
  <si>
    <t>李洋</t>
  </si>
  <si>
    <t>王巧玲</t>
  </si>
  <si>
    <t>虚拟教室座椅</t>
  </si>
  <si>
    <t>魏瑞佳</t>
  </si>
  <si>
    <t>蒋朝平</t>
  </si>
  <si>
    <t>自动穿鞋机</t>
  </si>
  <si>
    <t>李晨阳</t>
  </si>
  <si>
    <t>申燕彩</t>
  </si>
  <si>
    <t>新农业管道</t>
  </si>
  <si>
    <t>苏俊升</t>
  </si>
  <si>
    <t>崔靖康</t>
  </si>
  <si>
    <t>“野外骨折合金应急夹板”</t>
  </si>
  <si>
    <t>仝珍好</t>
  </si>
  <si>
    <t>杨家敏</t>
  </si>
  <si>
    <t>一种具有坐姿矫正功能的座椅</t>
  </si>
  <si>
    <t>毛妍晓</t>
  </si>
  <si>
    <t>盲人道路检测仪</t>
  </si>
  <si>
    <t>云佳佳</t>
  </si>
  <si>
    <t>王莉</t>
  </si>
  <si>
    <t>智能灌溉系统</t>
  </si>
  <si>
    <t>白珂聪
杨梦婷</t>
  </si>
  <si>
    <t>王云
张瑞敏
康贝华</t>
  </si>
  <si>
    <t>可以发声定位的电视遥控器配件</t>
  </si>
  <si>
    <t>郭梓明
李硕颖</t>
  </si>
  <si>
    <t>温室大棚“升级版”</t>
  </si>
  <si>
    <t>李苏文</t>
  </si>
  <si>
    <t>自动化种植小系统</t>
  </si>
  <si>
    <t>李鑫阳
牛晨凯</t>
  </si>
  <si>
    <t>闫宁云
张珂
王晓洒</t>
  </si>
  <si>
    <t>基于人工智能的物联网教室（会议室、礼堂）灯光自动管理系统</t>
  </si>
  <si>
    <t>王博涵
吴悠</t>
  </si>
  <si>
    <t>张晓燕
杨守伟
王红翠</t>
  </si>
  <si>
    <t>民谣吉他自动调音装置</t>
  </si>
  <si>
    <t>芦恩准
武赛琦</t>
  </si>
  <si>
    <t>薛黎
缑玲玲
赵永立</t>
  </si>
  <si>
    <t>静电除尘在保持镜片清洁方面的应用</t>
  </si>
  <si>
    <t>暴雨点</t>
  </si>
  <si>
    <t>薛黎
缑玲玲
秦新义</t>
  </si>
  <si>
    <t>实现纸张自由--磁流体显示器</t>
  </si>
  <si>
    <t>刘思涵</t>
  </si>
  <si>
    <t>改进雨刷</t>
  </si>
  <si>
    <t>刘晓铮</t>
  </si>
  <si>
    <t>侯红娟
薛黎
赵永立</t>
  </si>
  <si>
    <t>含汞体温计的安全保障卫士</t>
  </si>
  <si>
    <t>睢雨晴
方可颖</t>
  </si>
  <si>
    <t>武瑞光
睢相攀</t>
  </si>
  <si>
    <t>关于保护圆珠笔笔头的创意</t>
  </si>
  <si>
    <t>付奥琛
袁源</t>
  </si>
  <si>
    <t>翟盼盼
赵娟
张会领</t>
  </si>
  <si>
    <t>基于小农户构建农业种植智慧化服务平台的设想</t>
  </si>
  <si>
    <t>张子悦
郝鹏程</t>
  </si>
  <si>
    <t>王玖伟
翟盼盼
袁帅兵</t>
  </si>
  <si>
    <t>自动收放小麦晾晒机</t>
  </si>
  <si>
    <t>牛高鑫</t>
  </si>
  <si>
    <t>周安勇
张方垒
徐肖阳</t>
  </si>
  <si>
    <t>盲人避障器</t>
  </si>
  <si>
    <t>吴紫瞳</t>
  </si>
  <si>
    <t>张方垒
左道伟
杨建华</t>
  </si>
  <si>
    <t>一款新型玻璃疏水涂层的研究</t>
  </si>
  <si>
    <t>吴悠
睢雨晴</t>
  </si>
  <si>
    <t>孟淑玲
郭尽丽
侯利伟</t>
  </si>
  <si>
    <t>吸尘式多功能扫帚</t>
  </si>
  <si>
    <t>可佳灵</t>
  </si>
  <si>
    <t>“变形金刚轮椅”</t>
  </si>
  <si>
    <t>薛薇琦
王明宇</t>
  </si>
  <si>
    <t>升降座位合理容纳公交车</t>
  </si>
  <si>
    <t>刘腾</t>
  </si>
  <si>
    <t>刘爱梅
秦海玲
卢蕊</t>
  </si>
  <si>
    <t>一种实用的汽车后门水杯支架</t>
  </si>
  <si>
    <t>王玺凯</t>
  </si>
  <si>
    <t>双电源路灯</t>
  </si>
  <si>
    <t>张仲晨</t>
  </si>
  <si>
    <t>牛艳芬</t>
  </si>
  <si>
    <t>纸板电梯</t>
  </si>
  <si>
    <t>姚逸然</t>
  </si>
  <si>
    <t>车辆自救轮</t>
  </si>
  <si>
    <t>侯博文</t>
  </si>
  <si>
    <t>陈伟
梁楠
牛芳</t>
  </si>
  <si>
    <t>绿色小院</t>
  </si>
  <si>
    <t>李晨曦</t>
  </si>
  <si>
    <t>牛晶晶
高楠
祁莹</t>
  </si>
  <si>
    <t>轨道弹珠机</t>
  </si>
  <si>
    <t>董鹏宇</t>
  </si>
  <si>
    <t>牛晶晶
祁莹
刘江云</t>
  </si>
  <si>
    <t>科技星球</t>
  </si>
  <si>
    <t>李嘉鑫</t>
  </si>
  <si>
    <t>王丽丽
王超男
牛晶晶</t>
  </si>
  <si>
    <t>对讲机</t>
  </si>
  <si>
    <t>程露
张小飞
王丽丽</t>
  </si>
  <si>
    <t>自动取款机</t>
  </si>
  <si>
    <t>罗雨泽</t>
  </si>
  <si>
    <t>探索未知世界</t>
  </si>
  <si>
    <t>邢高远</t>
  </si>
  <si>
    <t>创意小台灯</t>
  </si>
  <si>
    <t>宋雨桐</t>
  </si>
  <si>
    <t>迷你吸尘器</t>
  </si>
  <si>
    <t>赵炳翰</t>
  </si>
  <si>
    <t>潜望镜</t>
  </si>
  <si>
    <t>史启扬</t>
  </si>
  <si>
    <t>Free World隔空充电桩</t>
  </si>
  <si>
    <t>王卓航</t>
  </si>
  <si>
    <t>张潘霞</t>
  </si>
  <si>
    <t>电磁力及磁悬浮原理制小车及路线模型</t>
  </si>
  <si>
    <t>郭依飒</t>
  </si>
  <si>
    <t>张利伟</t>
  </si>
  <si>
    <t>断丝取出器</t>
  </si>
  <si>
    <t>李依山</t>
  </si>
  <si>
    <t>防静电小黑盒</t>
  </si>
  <si>
    <t>刘诗雨</t>
  </si>
  <si>
    <t>太阳能恒温杯</t>
  </si>
  <si>
    <t>康宸溪</t>
  </si>
  <si>
    <t>靳彦伟
周爱敏</t>
  </si>
  <si>
    <t>便利灌溉水管</t>
  </si>
  <si>
    <t>单昊阳</t>
  </si>
  <si>
    <t>多功能储存讲台</t>
  </si>
  <si>
    <t>付奥雪</t>
  </si>
  <si>
    <t>李开鸣
唐红朵</t>
  </si>
  <si>
    <t>智能分拣器</t>
  </si>
  <si>
    <t>陈悦彤
徐嘉祈</t>
  </si>
  <si>
    <t>薛寒
林木森
李志刚</t>
  </si>
  <si>
    <t>多功能梳子</t>
  </si>
  <si>
    <t>成思彤
柴钰骥</t>
  </si>
  <si>
    <t>周肖静
黄英华</t>
  </si>
  <si>
    <t>多功能自动烘干雨伞</t>
  </si>
  <si>
    <t>武梦茹</t>
  </si>
  <si>
    <t>自动浇水保湿装置</t>
  </si>
  <si>
    <t>改进智能眼镜</t>
  </si>
  <si>
    <t>王康铭</t>
  </si>
  <si>
    <t>调节台灯</t>
  </si>
  <si>
    <t>何雯丽</t>
  </si>
  <si>
    <t>胡冬芳
郭兵防</t>
  </si>
  <si>
    <t>多用型空气过滤装置</t>
  </si>
  <si>
    <t>朱巩华</t>
  </si>
  <si>
    <t>新概念食品保鲜盒</t>
  </si>
  <si>
    <t>李诺彬</t>
  </si>
  <si>
    <t>李同民
李品</t>
  </si>
  <si>
    <t>中老年人防摔腰带</t>
  </si>
  <si>
    <t>石广宇</t>
  </si>
  <si>
    <t>王景景</t>
  </si>
  <si>
    <t>水藻清除剂</t>
  </si>
  <si>
    <t>杨耀欢</t>
  </si>
  <si>
    <t>赵晓艳
高庆瑜
冯长军</t>
  </si>
  <si>
    <t>光波导技术——AR眼镜的最终解决方案</t>
  </si>
  <si>
    <t>王雅彭
安研博</t>
  </si>
  <si>
    <t>李攀
申斌健
王利允</t>
  </si>
  <si>
    <t>自动调温墙</t>
  </si>
  <si>
    <t>郜晨航
马楠</t>
  </si>
  <si>
    <t>李旭亮
冯长军
高庆瑜</t>
  </si>
  <si>
    <t>变温床垫</t>
  </si>
  <si>
    <t>白依颖
孙燕姿</t>
  </si>
  <si>
    <t>王春光
赵俊亮
马中原</t>
  </si>
  <si>
    <t>情绪手环</t>
  </si>
  <si>
    <t>侯紫依</t>
  </si>
  <si>
    <t>二氧化碳转换器（制氧机器）</t>
  </si>
  <si>
    <t>孙艺宸</t>
  </si>
  <si>
    <t>精准座椅调节器</t>
  </si>
  <si>
    <t>王昊明</t>
  </si>
  <si>
    <t>多功能环保粉笔盒</t>
  </si>
  <si>
    <t>李潇情</t>
  </si>
  <si>
    <t>程利娜
荣全山
王利川</t>
  </si>
  <si>
    <t>多功能水杯</t>
  </si>
  <si>
    <t>祝福雨</t>
  </si>
  <si>
    <t>智能垃圾分类机器人</t>
  </si>
  <si>
    <t>刘俊涵</t>
  </si>
  <si>
    <t>程利娜
王桂娟
祁佩珍</t>
  </si>
  <si>
    <t>School Anti-bullying（校园反欺凌）</t>
  </si>
  <si>
    <t>付宝锐</t>
  </si>
  <si>
    <t>一种具有自动擦抹功能的黑板</t>
  </si>
  <si>
    <t>朱书林</t>
  </si>
  <si>
    <t>传统文化武术</t>
  </si>
  <si>
    <t>马晗笑</t>
  </si>
  <si>
    <t>滑县半坡店乡滑南希望学校</t>
  </si>
  <si>
    <t>王鹏沂</t>
  </si>
  <si>
    <t>自动化的便携式净水器</t>
  </si>
  <si>
    <t>张乔嘉</t>
  </si>
  <si>
    <t>自动化防尘黑板擦</t>
  </si>
  <si>
    <t>王宇翔
张安庆</t>
  </si>
  <si>
    <t>刘月
赵月芳
王智影</t>
  </si>
  <si>
    <t>镜片防雾器</t>
  </si>
  <si>
    <t>王俊灏
陈高凤</t>
  </si>
  <si>
    <t>一种光伏便携式冷敷仪</t>
  </si>
  <si>
    <t>贾续文</t>
  </si>
  <si>
    <t>蒋冬梅
范美玲
化范华</t>
  </si>
  <si>
    <t>人工智能眼镜</t>
  </si>
  <si>
    <t>缑士亮</t>
  </si>
  <si>
    <t>蒋冬梅
范美玲
张艳锋</t>
  </si>
  <si>
    <t>实现自动拍摄——多功能相机</t>
  </si>
  <si>
    <t>崔梦灿
何毅</t>
  </si>
  <si>
    <t>闫宁云
陈琳
蒋冬梅</t>
  </si>
  <si>
    <t>多功能一体化送风机</t>
  </si>
  <si>
    <t>王若涵
郜卓妍</t>
  </si>
  <si>
    <t>智能高科技水杯</t>
  </si>
  <si>
    <t>张怡天
胡梦奇</t>
  </si>
  <si>
    <t>闫宁云
左未来
王晓洒</t>
  </si>
  <si>
    <t>公交车多功能挡雨板</t>
  </si>
  <si>
    <t>李杨晓</t>
  </si>
  <si>
    <t>可折叠精巧安全头盔</t>
  </si>
  <si>
    <t>王盼宁
徐睿欣</t>
  </si>
  <si>
    <t>王红翠
张晓燕
李敏</t>
  </si>
  <si>
    <t>河南省高中课桌使用情况及改良意见</t>
  </si>
  <si>
    <t>张可心</t>
  </si>
  <si>
    <t>李俊杰
李红云</t>
  </si>
  <si>
    <t>便携式干冰清洁器</t>
  </si>
  <si>
    <t>张宇航
牛子衡</t>
  </si>
  <si>
    <t>薛黎
张会领
侯红娟</t>
  </si>
  <si>
    <t>气味广播器</t>
  </si>
  <si>
    <t>贾秉昂
杨哲铭</t>
  </si>
  <si>
    <t>秦新义
胡卫敏
侯红娟</t>
  </si>
  <si>
    <t>便捷黑板冲水除粉笔印器</t>
  </si>
  <si>
    <t>魏仁铭
白雪松</t>
  </si>
  <si>
    <t>侯红娟
胡卫敏
缑玲玲</t>
  </si>
  <si>
    <t>防尘水杯</t>
  </si>
  <si>
    <t>陈冠璞
祁铜熙</t>
  </si>
  <si>
    <t>赵永立
缑玲玲
秦新义</t>
  </si>
  <si>
    <t>车载自饮水系统，“纯净”动手可得</t>
  </si>
  <si>
    <t>袁畅
刘玉童</t>
  </si>
  <si>
    <t>缑玲玲
秦新义
袁帅兵</t>
  </si>
  <si>
    <t>手动眼镜</t>
  </si>
  <si>
    <t>耿奥玺
左佳昊</t>
  </si>
  <si>
    <t>赵永立
缑玲玲</t>
  </si>
  <si>
    <t>关于无工质核发动机的设想</t>
  </si>
  <si>
    <t>郝鹏程
张子悦</t>
  </si>
  <si>
    <t>翟盼盼
李永丽
张君</t>
  </si>
  <si>
    <t>3D卡入式眼镜————“眼镜人群”的福音</t>
  </si>
  <si>
    <t>刘家蕾</t>
  </si>
  <si>
    <t>利用波的干涉和反噪音原理的消声装置</t>
  </si>
  <si>
    <t>张诏洋
柴一晴</t>
  </si>
  <si>
    <t>左道伟
祝盼盼</t>
  </si>
  <si>
    <t>神奇的筷子</t>
  </si>
  <si>
    <t>郭雨晴</t>
  </si>
  <si>
    <t>室内流动一体化“公园”</t>
  </si>
  <si>
    <t>张韶鑫</t>
  </si>
  <si>
    <t>晶状体调节眼睛</t>
  </si>
  <si>
    <t>郭康雨</t>
  </si>
  <si>
    <t>常清越</t>
  </si>
  <si>
    <t>“爱国号”电动坦克</t>
  </si>
  <si>
    <t>黄靖宸</t>
  </si>
  <si>
    <t>黄小梦</t>
  </si>
  <si>
    <t>郝宇欣</t>
  </si>
  <si>
    <t>杨湛睿</t>
  </si>
  <si>
    <t>桌面清理机器人</t>
  </si>
  <si>
    <t>杨曦月</t>
  </si>
  <si>
    <t>张慧</t>
  </si>
  <si>
    <t>中国梦航天梦</t>
  </si>
  <si>
    <t>梁懿轩</t>
  </si>
  <si>
    <t>程瑾</t>
  </si>
  <si>
    <t>风扇吸尘器</t>
  </si>
  <si>
    <t>张若熙</t>
  </si>
  <si>
    <t>方方
张艳芳
张小楠</t>
  </si>
  <si>
    <t>多功能智能创意书桌</t>
  </si>
  <si>
    <t>吕婉齐</t>
  </si>
  <si>
    <t>冲锋虎式重型离子炮坦克</t>
  </si>
  <si>
    <t>姚安迪</t>
  </si>
  <si>
    <t>张瑞芳</t>
  </si>
  <si>
    <t>扫地机器人汽车</t>
  </si>
  <si>
    <t>邢紫琪</t>
  </si>
  <si>
    <t>变幻莫测的灯</t>
  </si>
  <si>
    <t>韩明洋</t>
  </si>
  <si>
    <t>吉普车</t>
  </si>
  <si>
    <t>张梦洁</t>
  </si>
  <si>
    <t>我爱安阳小夜灯</t>
  </si>
  <si>
    <t>范恩华</t>
  </si>
  <si>
    <t>可除雾眼镜</t>
  </si>
  <si>
    <t>田欣怡
牛嘉妮</t>
  </si>
  <si>
    <t>滑县城关街道第一初级中学</t>
  </si>
  <si>
    <t>张巧云
何景华
李军社</t>
  </si>
  <si>
    <t>学成箱</t>
  </si>
  <si>
    <t>高育喆</t>
  </si>
  <si>
    <t>刘晓静
黄爱东</t>
  </si>
  <si>
    <t>移动地球</t>
  </si>
  <si>
    <t>袁紫柔</t>
  </si>
  <si>
    <t>智能贴片眼镜</t>
  </si>
  <si>
    <t>于永富</t>
  </si>
  <si>
    <t>多样式电动轮滑鞋</t>
  </si>
  <si>
    <t>吴碧滢</t>
  </si>
  <si>
    <t>智能防盗门</t>
  </si>
  <si>
    <t>杜冰洁</t>
  </si>
  <si>
    <t>李开鸣
蒋毅非</t>
  </si>
  <si>
    <t>智能课本</t>
  </si>
  <si>
    <t>刘悦霖</t>
  </si>
  <si>
    <t>林木森
李志刚
薛寒</t>
  </si>
  <si>
    <t>自动化包装仪</t>
  </si>
  <si>
    <t>彭帅博</t>
  </si>
  <si>
    <t>多功能路灯</t>
  </si>
  <si>
    <t>胡佳雪</t>
  </si>
  <si>
    <t>温控保温杯</t>
  </si>
  <si>
    <t>张靖涵</t>
  </si>
  <si>
    <t>加热水杯</t>
  </si>
  <si>
    <t>周尚威</t>
  </si>
  <si>
    <t>电子除尘笙</t>
  </si>
  <si>
    <t>赵连笑</t>
  </si>
  <si>
    <t>微型碎屑收集器</t>
  </si>
  <si>
    <t>王妍</t>
  </si>
  <si>
    <t>胡冬芳
范东占</t>
  </si>
  <si>
    <t>发热笔</t>
  </si>
  <si>
    <t>辛子博</t>
  </si>
  <si>
    <t>胡冬芳
孙江全</t>
  </si>
  <si>
    <t>可变色发热衣服</t>
  </si>
  <si>
    <t>孟淑慧</t>
  </si>
  <si>
    <t>小型涡流控温器</t>
  </si>
  <si>
    <t>王明磊</t>
  </si>
  <si>
    <t>可拆卸式磁化过滤水管</t>
  </si>
  <si>
    <t>侯家欣</t>
  </si>
  <si>
    <t>新型便利口服液瓶</t>
  </si>
  <si>
    <t>孔奕婷</t>
  </si>
  <si>
    <t>多功能助眠枕</t>
  </si>
  <si>
    <t>倪妮</t>
  </si>
  <si>
    <t>中性笔环保“橡皮”</t>
  </si>
  <si>
    <t>孙数强</t>
  </si>
  <si>
    <t>“跑起来的”多功能沙发</t>
  </si>
  <si>
    <t>石梦茜</t>
  </si>
  <si>
    <t>自动冲洗防尘黑板</t>
  </si>
  <si>
    <t>刘轩</t>
  </si>
  <si>
    <t>李旭亮</t>
  </si>
  <si>
    <t>智能防盗窗</t>
  </si>
  <si>
    <t>陈鑫豪
齐家祥</t>
  </si>
  <si>
    <t>蒋毅非
高庆瑜
李杨洋</t>
  </si>
  <si>
    <t>垃圾简理器</t>
  </si>
  <si>
    <t>陈鑫豪
邱晗旭</t>
  </si>
  <si>
    <t>李旭亮
安石磊
李杨洋</t>
  </si>
  <si>
    <t>自动挤牙膏牙刷</t>
  </si>
  <si>
    <t>画绘铭</t>
  </si>
  <si>
    <t>赵晓艳
李旭亮</t>
  </si>
  <si>
    <t>便携式多功能烘衣机</t>
  </si>
  <si>
    <t>毛振宇
高家豪</t>
  </si>
  <si>
    <t>张瑞利
宋君悦</t>
  </si>
  <si>
    <t>便携式变形盾</t>
  </si>
  <si>
    <t>李治</t>
  </si>
  <si>
    <t>蒋冬梅
范美玲
牛红婵</t>
  </si>
  <si>
    <t>水陆两栖救援机器人</t>
  </si>
  <si>
    <t>程煜栋</t>
  </si>
  <si>
    <t>滑县第四高级中学</t>
  </si>
  <si>
    <t>蒋冬梅
伦明豪
曹盼盼</t>
  </si>
  <si>
    <t>智能拐杖</t>
  </si>
  <si>
    <t>乔一洋</t>
  </si>
  <si>
    <t>郭琳</t>
  </si>
  <si>
    <t>智能课桌</t>
  </si>
  <si>
    <t>秦思韩</t>
  </si>
  <si>
    <t>污水净化海绵块</t>
  </si>
  <si>
    <t>张晓优</t>
  </si>
  <si>
    <t>心脏发动机</t>
  </si>
  <si>
    <t>王子齐</t>
  </si>
  <si>
    <t>智能再生医疗舱</t>
  </si>
  <si>
    <t>侯林帅</t>
  </si>
  <si>
    <t>电动车安全气囊</t>
  </si>
  <si>
    <t>樊坤鹏</t>
  </si>
  <si>
    <t>防楼梯踩踏装置</t>
  </si>
  <si>
    <t>自动理发机</t>
  </si>
  <si>
    <t>杨铮</t>
  </si>
  <si>
    <t>王美娥
刘文姣</t>
  </si>
  <si>
    <t>新型迷你小空调</t>
  </si>
  <si>
    <t>孙若彦</t>
  </si>
  <si>
    <t>程利娜
荣全山
王社娟</t>
  </si>
  <si>
    <t>陈潇冉</t>
  </si>
  <si>
    <t>程利娜
王社娟
刘敏</t>
  </si>
  <si>
    <t>全身外骨骼机器</t>
  </si>
  <si>
    <t>张思颖</t>
  </si>
  <si>
    <t>智能眼镜</t>
  </si>
  <si>
    <t>蒋苗苗</t>
  </si>
  <si>
    <t>一种新型水土保持仪</t>
  </si>
  <si>
    <t>贾静怡</t>
  </si>
  <si>
    <t>神奇芯片</t>
  </si>
  <si>
    <t>段刘烁</t>
  </si>
  <si>
    <t>智能技术的果实自动收集装置的研究与设计</t>
  </si>
  <si>
    <t>谭文豪</t>
  </si>
  <si>
    <t>升降式燃气炮的创新与应用</t>
  </si>
  <si>
    <t>悦帅康</t>
  </si>
  <si>
    <t>王婷婷
宋冠勇
韩冰倩</t>
  </si>
  <si>
    <t>可调换音乐的电动八音盒</t>
  </si>
  <si>
    <t>王如冰</t>
  </si>
  <si>
    <t>刘爱梅
谢卫平
孟祥英</t>
  </si>
  <si>
    <t>蛋壳风铃</t>
  </si>
  <si>
    <t>李梓萌</t>
  </si>
  <si>
    <t>随瑶瑶</t>
  </si>
  <si>
    <t>超级大炮</t>
  </si>
  <si>
    <t>王梓琪</t>
  </si>
  <si>
    <t>荣洁琼</t>
  </si>
  <si>
    <t>剪纸刻画围棋</t>
  </si>
  <si>
    <t>张雯静</t>
  </si>
  <si>
    <t>周丽铭</t>
  </si>
  <si>
    <t>“扭蛋机”下的性状分离比模拟</t>
  </si>
  <si>
    <t>韩璐洋
刘晓媛</t>
  </si>
  <si>
    <t>孟淑玲
王盼盼
李云</t>
  </si>
  <si>
    <t>智能黑板擦</t>
  </si>
  <si>
    <t>李佳翔</t>
  </si>
  <si>
    <t>文房第五宝——智能润笔洗墨器</t>
  </si>
  <si>
    <t>韩永盛</t>
  </si>
  <si>
    <t>张玉洁
孟淑玲
郭尽丽</t>
  </si>
  <si>
    <t>多功能笔筒设计和制作</t>
  </si>
  <si>
    <t>冯卓婷
张奥瑞</t>
  </si>
  <si>
    <t>绿色环保弃污箱</t>
  </si>
  <si>
    <t>郭艺涵
廉新骁</t>
  </si>
  <si>
    <t>王晓洒
闫宁云
王晓倩</t>
  </si>
  <si>
    <t>自动温控光伏电热衣</t>
  </si>
  <si>
    <t>王华坤</t>
  </si>
  <si>
    <t>王云
孟淑玲
左未来</t>
  </si>
  <si>
    <t>教室多功能清洁器</t>
  </si>
  <si>
    <t>薛晓爽
王一茜</t>
  </si>
  <si>
    <t>滑县第一高级中学
滑县明德高级中学</t>
  </si>
  <si>
    <t>蒋冬梅
李红云
李小丽</t>
  </si>
  <si>
    <t>智能自动升降梯</t>
  </si>
  <si>
    <t>邱思雨</t>
  </si>
  <si>
    <t>蒋冬梅
化范华
张艳锋</t>
  </si>
  <si>
    <t>水陆两用修整机</t>
  </si>
  <si>
    <t>禹飞燕</t>
  </si>
  <si>
    <t>蒋冬梅
李红云
张艳锋</t>
  </si>
  <si>
    <t>泳池两栖消毒船</t>
  </si>
  <si>
    <t>李昕阳</t>
  </si>
  <si>
    <t>蒋冬梅
范美玲
李小丽</t>
  </si>
  <si>
    <t>高精度饮用水收集净化处理装置</t>
  </si>
  <si>
    <t>耿相前
张硕鑫</t>
  </si>
  <si>
    <t>收纳型创意笔筒</t>
  </si>
  <si>
    <t>罗新源</t>
  </si>
  <si>
    <t>闫宁云
左未来</t>
  </si>
  <si>
    <t>自动烘干晾衣架</t>
  </si>
  <si>
    <t>马昊磊
张奥</t>
  </si>
  <si>
    <t>闫宁云
左未来
蒋冬梅</t>
  </si>
  <si>
    <t>炫酷笔筒</t>
  </si>
  <si>
    <t>魏诗雨
刘涵</t>
  </si>
  <si>
    <t>闫宁云
牛平平</t>
  </si>
  <si>
    <t>可拆卸感应潮滑鞋</t>
  </si>
  <si>
    <t>王静茹
徐嘉怡</t>
  </si>
  <si>
    <t>智能分类垃圾箱</t>
  </si>
  <si>
    <t>王淑慧
赵佳慧</t>
  </si>
  <si>
    <t>地漏透水支架</t>
  </si>
  <si>
    <t>赵欣甜
菅思颍</t>
  </si>
  <si>
    <t>温馨
王子铭</t>
  </si>
  <si>
    <t>刘彩迎
郭俊丽
孟淑玲</t>
  </si>
  <si>
    <t>手工发卡琴</t>
  </si>
  <si>
    <t>齐豪壮</t>
  </si>
  <si>
    <t>一次性口罩的使用反馈及优化</t>
  </si>
  <si>
    <t>张竞丹</t>
  </si>
  <si>
    <t>助行器改良</t>
  </si>
  <si>
    <t>闫依梦</t>
  </si>
  <si>
    <t>电子乐谱自动翻页</t>
  </si>
  <si>
    <t>崔绍华
郭宇峰</t>
  </si>
  <si>
    <t>抖腿矫正器</t>
  </si>
  <si>
    <t>武赛琦
单世昂</t>
  </si>
  <si>
    <t>“液”不能“没”---关于智能分液漏斗的构想</t>
  </si>
  <si>
    <t>张新阳</t>
  </si>
  <si>
    <t>秦新义
缑玲玲
胡卫敏</t>
  </si>
  <si>
    <t>高能激光高效率化学/核反应器</t>
  </si>
  <si>
    <t>杨牧</t>
  </si>
  <si>
    <t>薛黎
缑玲玲
苏会超</t>
  </si>
  <si>
    <t>新型锅炉能源驱动装置</t>
  </si>
  <si>
    <t>袁明达
宋宇</t>
  </si>
  <si>
    <t>智能盲杖--让盲人生活便捷起来</t>
  </si>
  <si>
    <t>方可颖
睢雨晴</t>
  </si>
  <si>
    <t>胡卫敏
武瑞光
侯红娟</t>
  </si>
  <si>
    <t>清扫虫--配套仿脑编程使用</t>
  </si>
  <si>
    <t>何豪阳</t>
  </si>
  <si>
    <t>自我保护项链</t>
  </si>
  <si>
    <t>赵奕淑</t>
  </si>
  <si>
    <t>底部可拆卸牙杯</t>
  </si>
  <si>
    <t>伦亚宝
侯海洋</t>
  </si>
  <si>
    <t>全自动化家用强力除垢机</t>
  </si>
  <si>
    <t>仝丹妮</t>
  </si>
  <si>
    <t>刘艳冰
化范华
单伟娜</t>
  </si>
  <si>
    <t>折叠式行李箱</t>
  </si>
  <si>
    <t>郭鹏翔</t>
  </si>
  <si>
    <t>张方垒
谢乃辉</t>
  </si>
  <si>
    <t>新式节能旗台</t>
  </si>
  <si>
    <t>李家诚</t>
  </si>
  <si>
    <t>黄志明
唐艳层
龙雪莉</t>
  </si>
  <si>
    <t>多功能智能柜子</t>
  </si>
  <si>
    <t>聂广林</t>
  </si>
  <si>
    <t>王倩
王曼曼
左道伟</t>
  </si>
  <si>
    <t>关于一种“校园餐厅打扫机器人”的构想</t>
  </si>
  <si>
    <t>陈德坤
李征宇</t>
  </si>
  <si>
    <t>左道伟 
杨柳
王凤娜</t>
  </si>
  <si>
    <t>快自净——一款可实现高效清洁桌面的桌子</t>
  </si>
  <si>
    <t>高华东
冯奕玮</t>
  </si>
  <si>
    <t>李继伟
王小杰
左道伟</t>
  </si>
  <si>
    <t>热水壶的相关研究及创新应用</t>
  </si>
  <si>
    <t>李佑翰
刘铭鑫</t>
  </si>
  <si>
    <t>王云
左道伟</t>
  </si>
  <si>
    <t>三轮车自动伸缩车棚</t>
  </si>
  <si>
    <t>陈思琪
陈思颖</t>
  </si>
  <si>
    <t>方便验证“牛顿第二定律”新装置</t>
  </si>
  <si>
    <t>陈一
李恒瑞</t>
  </si>
  <si>
    <t>左未来
马春梅</t>
  </si>
  <si>
    <t>基于逻辑回归和决策树的滑县中小学生视力影响因素分析</t>
  </si>
  <si>
    <t>李国宁</t>
  </si>
  <si>
    <t>张红
王云</t>
  </si>
  <si>
    <t>护手粉笔壳</t>
  </si>
  <si>
    <t>刘豫翰
魏子然</t>
  </si>
  <si>
    <t>七、优秀科技教师</t>
  </si>
  <si>
    <t>学校</t>
  </si>
  <si>
    <t>姓名</t>
  </si>
  <si>
    <t>八、先进个人</t>
  </si>
  <si>
    <t>安阳市科学技术协会</t>
  </si>
  <si>
    <t>杨晓波</t>
  </si>
  <si>
    <t>安阳市教育局</t>
  </si>
  <si>
    <t>杜开宇</t>
  </si>
  <si>
    <t>安阳市科学技术局</t>
  </si>
  <si>
    <t>李付山</t>
  </si>
  <si>
    <t>林州市科学技术协会</t>
  </si>
  <si>
    <t>邓淑文</t>
  </si>
  <si>
    <t>滑县科学技术协会</t>
  </si>
  <si>
    <t>李泽楠</t>
  </si>
  <si>
    <t>曹刚</t>
  </si>
  <si>
    <t>陈俊霞</t>
  </si>
  <si>
    <t>九、先进集体</t>
  </si>
  <si>
    <t>汤阴县教育局</t>
  </si>
  <si>
    <t>安阳市殷都区教育局</t>
  </si>
  <si>
    <t>林州市第二实验小学政北路校区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</si>
</sst>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2"/>
      <color theme="1"/>
      <name val="CESI仿宋-GB18030"/>
      <charset val="134"/>
    </font>
    <font>
      <sz val="12"/>
      <color theme="1"/>
      <name val="宋体"/>
      <charset val="134"/>
      <scheme val="minor"/>
    </font>
    <font>
      <sz val="16"/>
      <color theme="1"/>
      <name val="CESI黑体-GB18030"/>
      <charset val="134"/>
    </font>
    <font>
      <sz val="18"/>
      <color theme="1"/>
      <name val="CESI小标宋-GB18030"/>
      <charset val="134"/>
    </font>
    <font>
      <sz val="12"/>
      <color theme="1"/>
      <name val="CESI黑体-GB18030"/>
      <charset val="134"/>
    </font>
    <font>
      <sz val="14"/>
      <color theme="1"/>
      <name val="CESI黑体-GB18030"/>
      <charset val="134"/>
    </font>
    <font>
      <sz val="14"/>
      <color theme="1"/>
      <name val="宋体"/>
      <charset val="134"/>
      <scheme val="minor"/>
    </font>
    <font>
      <sz val="20"/>
      <color theme="1"/>
      <name val="CESI小标宋-GB18030"/>
      <charset val="134"/>
    </font>
    <font>
      <sz val="11"/>
      <color theme="1"/>
      <name val="宋体"/>
      <charset val="0"/>
      <scheme val="minor"/>
    </font>
    <font>
      <sz val="11"/>
      <color theme="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9" fillId="2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8" borderId="6" applyNumberFormat="false" applyAlignment="false" applyProtection="false">
      <alignment vertical="center"/>
    </xf>
    <xf numFmtId="0" fontId="19" fillId="16" borderId="10" applyNumberFormat="false" applyAlignment="false" applyProtection="false">
      <alignment vertical="center"/>
    </xf>
    <xf numFmtId="0" fontId="21" fillId="17"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0" fontId="8"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10" fillId="0" borderId="5" applyNumberFormat="false" applyFill="false" applyAlignment="false" applyProtection="false">
      <alignment vertical="center"/>
    </xf>
    <xf numFmtId="0" fontId="8"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0" fillId="24" borderId="12" applyNumberFormat="false" applyFont="false" applyAlignment="false" applyProtection="false">
      <alignment vertical="center"/>
    </xf>
    <xf numFmtId="0" fontId="9" fillId="22"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2" fillId="8" borderId="8" applyNumberFormat="false" applyAlignment="false" applyProtection="false">
      <alignment vertical="center"/>
    </xf>
    <xf numFmtId="0" fontId="9" fillId="12"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7" fillId="13" borderId="8"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9">
    <xf numFmtId="0" fontId="0" fillId="0" borderId="0" xfId="0">
      <alignment vertical="center"/>
    </xf>
    <xf numFmtId="0" fontId="0" fillId="0" borderId="0" xfId="0"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justify" vertical="center"/>
    </xf>
    <xf numFmtId="0" fontId="2" fillId="0" borderId="0" xfId="0" applyFont="true" applyFill="true" applyAlignment="true">
      <alignment horizontal="justify" vertical="center" wrapText="true"/>
    </xf>
    <xf numFmtId="0" fontId="0" fillId="0" borderId="1" xfId="0" applyBorder="true" applyAlignment="true">
      <alignment horizontal="center" vertical="center"/>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3" fillId="0" borderId="0" xfId="0" applyFont="true" applyFill="true" applyAlignment="true">
      <alignment horizontal="center" vertical="center"/>
    </xf>
    <xf numFmtId="0" fontId="4" fillId="0" borderId="0" xfId="0" applyFont="true" applyFill="true" applyAlignment="true">
      <alignment horizontal="center" vertical="center"/>
    </xf>
    <xf numFmtId="0" fontId="5"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0" xfId="0" applyFont="true" applyFill="true" applyAlignment="true">
      <alignment horizontal="center" vertical="center"/>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5"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0" fillId="0" borderId="0" xfId="0" applyBorder="true" applyAlignment="true">
      <alignment horizontal="center" vertical="center"/>
    </xf>
    <xf numFmtId="0" fontId="5" fillId="0" borderId="3" xfId="0" applyFont="true" applyFill="true" applyBorder="true" applyAlignment="true">
      <alignment horizontal="center" vertical="center"/>
    </xf>
    <xf numFmtId="0" fontId="0" fillId="0" borderId="0" xfId="0" applyAlignment="true">
      <alignment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2" fillId="0" borderId="0" xfId="0" applyFont="true" applyFill="true" applyAlignment="true">
      <alignment horizontal="justify" vertical="top" wrapText="true"/>
    </xf>
    <xf numFmtId="0" fontId="7" fillId="0" borderId="0" xfId="0" applyFont="true" applyFill="true" applyAlignment="true">
      <alignment horizontal="center" vertical="center" wrapText="true"/>
    </xf>
    <xf numFmtId="0" fontId="2" fillId="0" borderId="0" xfId="0" applyFont="true" applyFill="true" applyAlignment="true" applyProtection="true">
      <alignment horizontal="justify" vertical="center" wrapText="true"/>
    </xf>
    <xf numFmtId="0" fontId="5" fillId="0" borderId="1"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horizontal="center" vertical="center" wrapText="true"/>
    </xf>
    <xf numFmtId="0" fontId="1" fillId="0" borderId="1" xfId="0" applyFont="true" applyFill="true" applyBorder="true" applyAlignment="true" applyProtection="true">
      <alignment horizontal="center" vertical="center" wrapText="true"/>
    </xf>
    <xf numFmtId="0" fontId="5" fillId="0" borderId="2" xfId="0" applyFont="true" applyFill="true" applyBorder="true" applyAlignment="true" applyProtection="true">
      <alignment horizontal="center" vertical="center" wrapText="true"/>
    </xf>
    <xf numFmtId="0" fontId="5" fillId="0" borderId="4"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center" vertical="center" wrapText="true"/>
    </xf>
    <xf numFmtId="0" fontId="0" fillId="0" borderId="0" xfId="0" applyBorder="true" applyAlignment="true">
      <alignment horizontal="center" vertical="center" wrapText="true"/>
    </xf>
    <xf numFmtId="0" fontId="5" fillId="0" borderId="3" xfId="0" applyFont="true" applyFill="true" applyBorder="true" applyAlignment="true" applyProtection="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7"/>
  <sheetViews>
    <sheetView tabSelected="1" zoomScale="85" zoomScaleNormal="85" workbookViewId="0">
      <selection activeCell="E16" sqref="E16"/>
    </sheetView>
  </sheetViews>
  <sheetFormatPr defaultColWidth="8.88888888888889" defaultRowHeight="15.75" outlineLevelCol="5"/>
  <cols>
    <col min="1" max="1" width="4.77777777777778" style="3" customWidth="true"/>
    <col min="2" max="2" width="24.1111111111111" style="3" customWidth="true"/>
    <col min="3" max="3" width="8.33333333333333" style="3" customWidth="true"/>
    <col min="4" max="4" width="34.5111111111111" style="3" customWidth="true"/>
    <col min="5" max="5" width="8.33333333333333" style="3" customWidth="true"/>
    <col min="6" max="16384" width="8.88888888888889" style="3"/>
  </cols>
  <sheetData>
    <row r="1" ht="27" customHeight="true" spans="1:5">
      <c r="A1" s="28" t="s">
        <v>0</v>
      </c>
      <c r="B1" s="28"/>
      <c r="C1" s="28"/>
      <c r="D1" s="28"/>
      <c r="E1" s="28"/>
    </row>
    <row r="2" s="24" customFormat="true" ht="59" customHeight="true" spans="1:5">
      <c r="A2" s="29" t="s">
        <v>1</v>
      </c>
      <c r="B2" s="29"/>
      <c r="C2" s="29"/>
      <c r="D2" s="29"/>
      <c r="E2" s="29"/>
    </row>
    <row r="3" s="25" customFormat="true" ht="23.25" spans="1:5">
      <c r="A3" s="30" t="s">
        <v>2</v>
      </c>
      <c r="B3" s="30"/>
      <c r="C3" s="30"/>
      <c r="D3" s="30"/>
      <c r="E3" s="30"/>
    </row>
    <row r="4" ht="17.25" spans="1:5">
      <c r="A4" s="31" t="s">
        <v>3</v>
      </c>
      <c r="B4" s="31"/>
      <c r="C4" s="31"/>
      <c r="D4" s="31"/>
      <c r="E4" s="36"/>
    </row>
    <row r="5" s="26" customFormat="true" ht="16.5" spans="1:5">
      <c r="A5" s="32" t="s">
        <v>4</v>
      </c>
      <c r="B5" s="32" t="s">
        <v>5</v>
      </c>
      <c r="C5" s="32" t="s">
        <v>6</v>
      </c>
      <c r="D5" s="32" t="s">
        <v>7</v>
      </c>
      <c r="E5" s="32" t="s">
        <v>8</v>
      </c>
    </row>
    <row r="6" s="3" customFormat="true" spans="1:6">
      <c r="A6" s="33">
        <f>ROW()-5</f>
        <v>1</v>
      </c>
      <c r="B6" s="33" t="s">
        <v>9</v>
      </c>
      <c r="C6" s="33" t="s">
        <v>10</v>
      </c>
      <c r="D6" s="33" t="s">
        <v>11</v>
      </c>
      <c r="E6" s="33" t="s">
        <v>12</v>
      </c>
      <c r="F6" s="37"/>
    </row>
    <row r="7" s="3" customFormat="true" spans="1:6">
      <c r="A7" s="33">
        <f>ROW()-5</f>
        <v>2</v>
      </c>
      <c r="B7" s="33" t="s">
        <v>13</v>
      </c>
      <c r="C7" s="33" t="s">
        <v>14</v>
      </c>
      <c r="D7" s="33" t="s">
        <v>11</v>
      </c>
      <c r="E7" s="33" t="s">
        <v>15</v>
      </c>
      <c r="F7" s="37"/>
    </row>
    <row r="8" s="3" customFormat="true" spans="1:6">
      <c r="A8" s="33">
        <f>ROW()-5</f>
        <v>3</v>
      </c>
      <c r="B8" s="33" t="s">
        <v>16</v>
      </c>
      <c r="C8" s="33" t="s">
        <v>17</v>
      </c>
      <c r="D8" s="33" t="s">
        <v>18</v>
      </c>
      <c r="E8" s="33" t="s">
        <v>19</v>
      </c>
      <c r="F8" s="37"/>
    </row>
    <row r="9" s="3" customFormat="true" spans="1:6">
      <c r="A9" s="33">
        <f>ROW()-5</f>
        <v>4</v>
      </c>
      <c r="B9" s="33" t="s">
        <v>20</v>
      </c>
      <c r="C9" s="33" t="s">
        <v>21</v>
      </c>
      <c r="D9" s="33" t="s">
        <v>22</v>
      </c>
      <c r="E9" s="33" t="s">
        <v>23</v>
      </c>
      <c r="F9" s="37"/>
    </row>
    <row r="10" s="3" customFormat="true" spans="1:6">
      <c r="A10" s="33">
        <f t="shared" ref="A10:A16" si="0">ROW()-5</f>
        <v>5</v>
      </c>
      <c r="B10" s="33" t="s">
        <v>24</v>
      </c>
      <c r="C10" s="33" t="s">
        <v>25</v>
      </c>
      <c r="D10" s="33" t="s">
        <v>22</v>
      </c>
      <c r="E10" s="33" t="s">
        <v>26</v>
      </c>
      <c r="F10" s="37"/>
    </row>
    <row r="11" s="3" customFormat="true" ht="31.5" spans="1:6">
      <c r="A11" s="33">
        <f t="shared" si="0"/>
        <v>6</v>
      </c>
      <c r="B11" s="33" t="s">
        <v>27</v>
      </c>
      <c r="C11" s="33" t="s">
        <v>28</v>
      </c>
      <c r="D11" s="33" t="s">
        <v>22</v>
      </c>
      <c r="E11" s="33" t="s">
        <v>29</v>
      </c>
      <c r="F11" s="37"/>
    </row>
    <row r="12" s="3" customFormat="true" spans="1:6">
      <c r="A12" s="33">
        <f t="shared" si="0"/>
        <v>7</v>
      </c>
      <c r="B12" s="33" t="s">
        <v>30</v>
      </c>
      <c r="C12" s="33" t="s">
        <v>31</v>
      </c>
      <c r="D12" s="33" t="s">
        <v>32</v>
      </c>
      <c r="E12" s="33" t="s">
        <v>33</v>
      </c>
      <c r="F12" s="37"/>
    </row>
    <row r="13" s="3" customFormat="true" ht="47.25" spans="1:6">
      <c r="A13" s="33">
        <f t="shared" si="0"/>
        <v>8</v>
      </c>
      <c r="B13" s="33" t="s">
        <v>34</v>
      </c>
      <c r="C13" s="33" t="s">
        <v>35</v>
      </c>
      <c r="D13" s="33" t="s">
        <v>36</v>
      </c>
      <c r="E13" s="33" t="s">
        <v>37</v>
      </c>
      <c r="F13" s="37"/>
    </row>
    <row r="14" s="3" customFormat="true" ht="31.5" spans="1:6">
      <c r="A14" s="33">
        <f t="shared" si="0"/>
        <v>9</v>
      </c>
      <c r="B14" s="33" t="s">
        <v>38</v>
      </c>
      <c r="C14" s="33" t="s">
        <v>39</v>
      </c>
      <c r="D14" s="33" t="s">
        <v>36</v>
      </c>
      <c r="E14" s="33" t="s">
        <v>40</v>
      </c>
      <c r="F14" s="37"/>
    </row>
    <row r="15" s="3" customFormat="true" ht="31.5" spans="1:6">
      <c r="A15" s="33">
        <f t="shared" si="0"/>
        <v>10</v>
      </c>
      <c r="B15" s="33" t="s">
        <v>41</v>
      </c>
      <c r="C15" s="33" t="s">
        <v>42</v>
      </c>
      <c r="D15" s="33" t="s">
        <v>36</v>
      </c>
      <c r="E15" s="33" t="s">
        <v>43</v>
      </c>
      <c r="F15" s="37"/>
    </row>
    <row r="16" s="3" customFormat="true" spans="1:6">
      <c r="A16" s="33">
        <f t="shared" si="0"/>
        <v>11</v>
      </c>
      <c r="B16" s="33" t="s">
        <v>44</v>
      </c>
      <c r="C16" s="33" t="s">
        <v>45</v>
      </c>
      <c r="D16" s="33" t="s">
        <v>36</v>
      </c>
      <c r="E16" s="33" t="s">
        <v>46</v>
      </c>
      <c r="F16" s="37"/>
    </row>
    <row r="17" s="3" customFormat="true" spans="1:6">
      <c r="A17" s="33">
        <f t="shared" ref="A17:A55" si="1">ROW()-5</f>
        <v>12</v>
      </c>
      <c r="B17" s="33" t="s">
        <v>47</v>
      </c>
      <c r="C17" s="33" t="s">
        <v>48</v>
      </c>
      <c r="D17" s="33" t="s">
        <v>49</v>
      </c>
      <c r="E17" s="33" t="s">
        <v>50</v>
      </c>
      <c r="F17" s="37"/>
    </row>
    <row r="18" s="3" customFormat="true" spans="1:6">
      <c r="A18" s="33">
        <f t="shared" si="1"/>
        <v>13</v>
      </c>
      <c r="B18" s="33" t="s">
        <v>51</v>
      </c>
      <c r="C18" s="33" t="s">
        <v>52</v>
      </c>
      <c r="D18" s="33" t="s">
        <v>53</v>
      </c>
      <c r="E18" s="33" t="s">
        <v>46</v>
      </c>
      <c r="F18" s="37"/>
    </row>
    <row r="19" s="3" customFormat="true" spans="1:6">
      <c r="A19" s="33">
        <f t="shared" si="1"/>
        <v>14</v>
      </c>
      <c r="B19" s="33" t="s">
        <v>54</v>
      </c>
      <c r="C19" s="33" t="s">
        <v>55</v>
      </c>
      <c r="D19" s="33" t="s">
        <v>53</v>
      </c>
      <c r="E19" s="33" t="s">
        <v>56</v>
      </c>
      <c r="F19" s="37"/>
    </row>
    <row r="20" s="3" customFormat="true" spans="1:6">
      <c r="A20" s="33">
        <f t="shared" si="1"/>
        <v>15</v>
      </c>
      <c r="B20" s="33" t="s">
        <v>57</v>
      </c>
      <c r="C20" s="33" t="s">
        <v>58</v>
      </c>
      <c r="D20" s="33" t="s">
        <v>53</v>
      </c>
      <c r="E20" s="33" t="s">
        <v>59</v>
      </c>
      <c r="F20" s="37"/>
    </row>
    <row r="21" s="3" customFormat="true" spans="1:6">
      <c r="A21" s="33">
        <f t="shared" si="1"/>
        <v>16</v>
      </c>
      <c r="B21" s="33" t="s">
        <v>60</v>
      </c>
      <c r="C21" s="33" t="s">
        <v>61</v>
      </c>
      <c r="D21" s="33" t="s">
        <v>62</v>
      </c>
      <c r="E21" s="33" t="s">
        <v>63</v>
      </c>
      <c r="F21" s="37"/>
    </row>
    <row r="22" s="3" customFormat="true" ht="47.25" spans="1:6">
      <c r="A22" s="33">
        <f t="shared" si="1"/>
        <v>17</v>
      </c>
      <c r="B22" s="33" t="s">
        <v>64</v>
      </c>
      <c r="C22" s="33" t="s">
        <v>65</v>
      </c>
      <c r="D22" s="33" t="s">
        <v>62</v>
      </c>
      <c r="E22" s="33" t="s">
        <v>66</v>
      </c>
      <c r="F22" s="37"/>
    </row>
    <row r="23" s="3" customFormat="true" spans="1:6">
      <c r="A23" s="33">
        <f t="shared" si="1"/>
        <v>18</v>
      </c>
      <c r="B23" s="33" t="s">
        <v>67</v>
      </c>
      <c r="C23" s="33" t="s">
        <v>68</v>
      </c>
      <c r="D23" s="33" t="s">
        <v>62</v>
      </c>
      <c r="E23" s="33" t="s">
        <v>63</v>
      </c>
      <c r="F23" s="37"/>
    </row>
    <row r="24" s="3" customFormat="true" spans="1:6">
      <c r="A24" s="33">
        <f t="shared" si="1"/>
        <v>19</v>
      </c>
      <c r="B24" s="33" t="s">
        <v>69</v>
      </c>
      <c r="C24" s="33" t="s">
        <v>70</v>
      </c>
      <c r="D24" s="33" t="s">
        <v>62</v>
      </c>
      <c r="E24" s="33" t="s">
        <v>71</v>
      </c>
      <c r="F24" s="37"/>
    </row>
    <row r="25" s="3" customFormat="true" ht="31.5" spans="1:6">
      <c r="A25" s="33">
        <f t="shared" si="1"/>
        <v>20</v>
      </c>
      <c r="B25" s="33" t="s">
        <v>72</v>
      </c>
      <c r="C25" s="33" t="s">
        <v>73</v>
      </c>
      <c r="D25" s="33" t="s">
        <v>74</v>
      </c>
      <c r="E25" s="33" t="s">
        <v>75</v>
      </c>
      <c r="F25" s="37"/>
    </row>
    <row r="26" s="3" customFormat="true" ht="31.5" spans="1:6">
      <c r="A26" s="33">
        <f t="shared" si="1"/>
        <v>21</v>
      </c>
      <c r="B26" s="33" t="s">
        <v>76</v>
      </c>
      <c r="C26" s="33" t="s">
        <v>77</v>
      </c>
      <c r="D26" s="33" t="s">
        <v>74</v>
      </c>
      <c r="E26" s="33" t="s">
        <v>78</v>
      </c>
      <c r="F26" s="37"/>
    </row>
    <row r="27" s="3" customFormat="true" ht="31.5" spans="1:6">
      <c r="A27" s="33">
        <f t="shared" si="1"/>
        <v>22</v>
      </c>
      <c r="B27" s="33" t="s">
        <v>79</v>
      </c>
      <c r="C27" s="33" t="s">
        <v>80</v>
      </c>
      <c r="D27" s="33" t="s">
        <v>81</v>
      </c>
      <c r="E27" s="33" t="s">
        <v>82</v>
      </c>
      <c r="F27" s="37"/>
    </row>
    <row r="28" s="3" customFormat="true" spans="1:6">
      <c r="A28" s="33">
        <f t="shared" si="1"/>
        <v>23</v>
      </c>
      <c r="B28" s="33" t="s">
        <v>83</v>
      </c>
      <c r="C28" s="33" t="s">
        <v>84</v>
      </c>
      <c r="D28" s="33" t="s">
        <v>85</v>
      </c>
      <c r="E28" s="33" t="s">
        <v>86</v>
      </c>
      <c r="F28" s="37"/>
    </row>
    <row r="29" s="3" customFormat="true" spans="1:6">
      <c r="A29" s="33">
        <f t="shared" si="1"/>
        <v>24</v>
      </c>
      <c r="B29" s="33" t="s">
        <v>87</v>
      </c>
      <c r="C29" s="33" t="s">
        <v>88</v>
      </c>
      <c r="D29" s="33" t="s">
        <v>85</v>
      </c>
      <c r="E29" s="33" t="s">
        <v>89</v>
      </c>
      <c r="F29" s="37"/>
    </row>
    <row r="30" s="3" customFormat="true" ht="31.5" spans="1:6">
      <c r="A30" s="33">
        <f t="shared" si="1"/>
        <v>25</v>
      </c>
      <c r="B30" s="33" t="s">
        <v>90</v>
      </c>
      <c r="C30" s="33" t="s">
        <v>91</v>
      </c>
      <c r="D30" s="33" t="s">
        <v>85</v>
      </c>
      <c r="E30" s="33" t="s">
        <v>92</v>
      </c>
      <c r="F30" s="37"/>
    </row>
    <row r="31" s="3" customFormat="true" spans="1:6">
      <c r="A31" s="33">
        <f t="shared" si="1"/>
        <v>26</v>
      </c>
      <c r="B31" s="33" t="s">
        <v>93</v>
      </c>
      <c r="C31" s="33" t="s">
        <v>94</v>
      </c>
      <c r="D31" s="33" t="s">
        <v>95</v>
      </c>
      <c r="E31" s="33" t="s">
        <v>96</v>
      </c>
      <c r="F31" s="37"/>
    </row>
    <row r="32" s="3" customFormat="true" ht="47.25" spans="1:6">
      <c r="A32" s="33">
        <f t="shared" si="1"/>
        <v>27</v>
      </c>
      <c r="B32" s="33" t="s">
        <v>97</v>
      </c>
      <c r="C32" s="33" t="s">
        <v>98</v>
      </c>
      <c r="D32" s="33" t="s">
        <v>99</v>
      </c>
      <c r="E32" s="33" t="s">
        <v>100</v>
      </c>
      <c r="F32" s="37"/>
    </row>
    <row r="33" s="3" customFormat="true" ht="31.5" spans="1:6">
      <c r="A33" s="33">
        <f t="shared" si="1"/>
        <v>28</v>
      </c>
      <c r="B33" s="33" t="s">
        <v>101</v>
      </c>
      <c r="C33" s="33" t="s">
        <v>102</v>
      </c>
      <c r="D33" s="33" t="s">
        <v>103</v>
      </c>
      <c r="E33" s="33" t="s">
        <v>104</v>
      </c>
      <c r="F33" s="37"/>
    </row>
    <row r="34" s="3" customFormat="true" ht="47.25" spans="1:6">
      <c r="A34" s="33">
        <f t="shared" si="1"/>
        <v>29</v>
      </c>
      <c r="B34" s="33" t="s">
        <v>105</v>
      </c>
      <c r="C34" s="33" t="s">
        <v>106</v>
      </c>
      <c r="D34" s="33" t="s">
        <v>107</v>
      </c>
      <c r="E34" s="33" t="s">
        <v>108</v>
      </c>
      <c r="F34" s="37"/>
    </row>
    <row r="35" s="3" customFormat="true" ht="47.25" spans="1:6">
      <c r="A35" s="33">
        <f t="shared" si="1"/>
        <v>30</v>
      </c>
      <c r="B35" s="33" t="s">
        <v>109</v>
      </c>
      <c r="C35" s="33" t="s">
        <v>110</v>
      </c>
      <c r="D35" s="33" t="s">
        <v>107</v>
      </c>
      <c r="E35" s="33" t="s">
        <v>111</v>
      </c>
      <c r="F35" s="37"/>
    </row>
    <row r="36" s="3" customFormat="true" ht="47.25" spans="1:6">
      <c r="A36" s="33">
        <f t="shared" si="1"/>
        <v>31</v>
      </c>
      <c r="B36" s="33" t="s">
        <v>112</v>
      </c>
      <c r="C36" s="33" t="s">
        <v>113</v>
      </c>
      <c r="D36" s="33" t="s">
        <v>107</v>
      </c>
      <c r="E36" s="33" t="s">
        <v>111</v>
      </c>
      <c r="F36" s="37"/>
    </row>
    <row r="37" s="3" customFormat="true" spans="1:6">
      <c r="A37" s="33">
        <f t="shared" si="1"/>
        <v>32</v>
      </c>
      <c r="B37" s="33" t="s">
        <v>114</v>
      </c>
      <c r="C37" s="33" t="s">
        <v>115</v>
      </c>
      <c r="D37" s="33" t="s">
        <v>116</v>
      </c>
      <c r="E37" s="33" t="s">
        <v>117</v>
      </c>
      <c r="F37" s="37"/>
    </row>
    <row r="38" s="3" customFormat="true" spans="1:6">
      <c r="A38" s="33">
        <f t="shared" si="1"/>
        <v>33</v>
      </c>
      <c r="B38" s="33" t="s">
        <v>118</v>
      </c>
      <c r="C38" s="33" t="s">
        <v>119</v>
      </c>
      <c r="D38" s="33" t="s">
        <v>116</v>
      </c>
      <c r="E38" s="33" t="s">
        <v>120</v>
      </c>
      <c r="F38" s="37"/>
    </row>
    <row r="39" s="3" customFormat="true" spans="1:6">
      <c r="A39" s="33">
        <f t="shared" si="1"/>
        <v>34</v>
      </c>
      <c r="B39" s="33" t="s">
        <v>121</v>
      </c>
      <c r="C39" s="33" t="s">
        <v>122</v>
      </c>
      <c r="D39" s="33" t="s">
        <v>123</v>
      </c>
      <c r="E39" s="33" t="s">
        <v>124</v>
      </c>
      <c r="F39" s="37"/>
    </row>
    <row r="40" s="3" customFormat="true" spans="1:6">
      <c r="A40" s="33">
        <f t="shared" si="1"/>
        <v>35</v>
      </c>
      <c r="B40" s="33" t="s">
        <v>121</v>
      </c>
      <c r="C40" s="33" t="s">
        <v>125</v>
      </c>
      <c r="D40" s="33" t="s">
        <v>123</v>
      </c>
      <c r="E40" s="33" t="s">
        <v>124</v>
      </c>
      <c r="F40" s="37"/>
    </row>
    <row r="41" s="3" customFormat="true" ht="47.25" spans="1:6">
      <c r="A41" s="33">
        <f t="shared" si="1"/>
        <v>36</v>
      </c>
      <c r="B41" s="33" t="s">
        <v>126</v>
      </c>
      <c r="C41" s="33" t="s">
        <v>127</v>
      </c>
      <c r="D41" s="33" t="s">
        <v>128</v>
      </c>
      <c r="E41" s="33" t="s">
        <v>129</v>
      </c>
      <c r="F41" s="37"/>
    </row>
    <row r="42" s="3" customFormat="true" ht="47.25" spans="1:6">
      <c r="A42" s="33">
        <f t="shared" si="1"/>
        <v>37</v>
      </c>
      <c r="B42" s="33" t="s">
        <v>130</v>
      </c>
      <c r="C42" s="33" t="s">
        <v>131</v>
      </c>
      <c r="D42" s="33" t="s">
        <v>128</v>
      </c>
      <c r="E42" s="33" t="s">
        <v>132</v>
      </c>
      <c r="F42" s="37"/>
    </row>
    <row r="43" s="3" customFormat="true" ht="47.25" spans="1:6">
      <c r="A43" s="33">
        <f t="shared" si="1"/>
        <v>38</v>
      </c>
      <c r="B43" s="33" t="s">
        <v>133</v>
      </c>
      <c r="C43" s="33" t="s">
        <v>134</v>
      </c>
      <c r="D43" s="33" t="s">
        <v>128</v>
      </c>
      <c r="E43" s="33" t="s">
        <v>135</v>
      </c>
      <c r="F43" s="37"/>
    </row>
    <row r="44" s="3" customFormat="true" ht="31.5" spans="1:6">
      <c r="A44" s="33">
        <f t="shared" si="1"/>
        <v>39</v>
      </c>
      <c r="B44" s="33" t="s">
        <v>136</v>
      </c>
      <c r="C44" s="33" t="s">
        <v>137</v>
      </c>
      <c r="D44" s="33" t="s">
        <v>128</v>
      </c>
      <c r="E44" s="33" t="s">
        <v>138</v>
      </c>
      <c r="F44" s="37"/>
    </row>
    <row r="45" s="3" customFormat="true" ht="47.25" spans="1:6">
      <c r="A45" s="33">
        <f t="shared" si="1"/>
        <v>40</v>
      </c>
      <c r="B45" s="33" t="s">
        <v>139</v>
      </c>
      <c r="C45" s="33" t="s">
        <v>140</v>
      </c>
      <c r="D45" s="33" t="s">
        <v>128</v>
      </c>
      <c r="E45" s="33" t="s">
        <v>141</v>
      </c>
      <c r="F45" s="37"/>
    </row>
    <row r="46" s="3" customFormat="true" ht="31.5" spans="1:6">
      <c r="A46" s="33">
        <f t="shared" si="1"/>
        <v>41</v>
      </c>
      <c r="B46" s="33" t="s">
        <v>142</v>
      </c>
      <c r="C46" s="33" t="s">
        <v>143</v>
      </c>
      <c r="D46" s="33" t="s">
        <v>128</v>
      </c>
      <c r="E46" s="33" t="s">
        <v>144</v>
      </c>
      <c r="F46" s="37"/>
    </row>
    <row r="47" s="3" customFormat="true" ht="47.25" spans="1:6">
      <c r="A47" s="33">
        <f t="shared" si="1"/>
        <v>42</v>
      </c>
      <c r="B47" s="33" t="s">
        <v>145</v>
      </c>
      <c r="C47" s="33" t="s">
        <v>146</v>
      </c>
      <c r="D47" s="33" t="s">
        <v>128</v>
      </c>
      <c r="E47" s="33" t="s">
        <v>147</v>
      </c>
      <c r="F47" s="37"/>
    </row>
    <row r="48" s="3" customFormat="true" ht="31.5" spans="1:6">
      <c r="A48" s="33">
        <f t="shared" si="1"/>
        <v>43</v>
      </c>
      <c r="B48" s="33" t="s">
        <v>148</v>
      </c>
      <c r="C48" s="33" t="s">
        <v>149</v>
      </c>
      <c r="D48" s="33" t="s">
        <v>128</v>
      </c>
      <c r="E48" s="33" t="s">
        <v>150</v>
      </c>
      <c r="F48" s="37"/>
    </row>
    <row r="49" s="3" customFormat="true" ht="47.25" spans="1:6">
      <c r="A49" s="33">
        <f t="shared" si="1"/>
        <v>44</v>
      </c>
      <c r="B49" s="33" t="s">
        <v>151</v>
      </c>
      <c r="C49" s="33" t="s">
        <v>152</v>
      </c>
      <c r="D49" s="33" t="s">
        <v>153</v>
      </c>
      <c r="E49" s="33" t="s">
        <v>154</v>
      </c>
      <c r="F49" s="37"/>
    </row>
    <row r="50" s="3" customFormat="true" ht="47.25" spans="1:6">
      <c r="A50" s="33">
        <f t="shared" si="1"/>
        <v>45</v>
      </c>
      <c r="B50" s="33" t="s">
        <v>155</v>
      </c>
      <c r="C50" s="33" t="s">
        <v>156</v>
      </c>
      <c r="D50" s="33" t="s">
        <v>157</v>
      </c>
      <c r="E50" s="33" t="s">
        <v>158</v>
      </c>
      <c r="F50" s="37"/>
    </row>
    <row r="51" s="3" customFormat="true" ht="31.5" spans="1:6">
      <c r="A51" s="33">
        <f t="shared" si="1"/>
        <v>46</v>
      </c>
      <c r="B51" s="33" t="s">
        <v>159</v>
      </c>
      <c r="C51" s="33" t="s">
        <v>160</v>
      </c>
      <c r="D51" s="33" t="s">
        <v>157</v>
      </c>
      <c r="E51" s="33" t="s">
        <v>161</v>
      </c>
      <c r="F51" s="37"/>
    </row>
    <row r="52" s="3" customFormat="true" ht="31.5" spans="1:6">
      <c r="A52" s="33">
        <f t="shared" si="1"/>
        <v>47</v>
      </c>
      <c r="B52" s="33" t="s">
        <v>162</v>
      </c>
      <c r="C52" s="33" t="s">
        <v>163</v>
      </c>
      <c r="D52" s="33" t="s">
        <v>157</v>
      </c>
      <c r="E52" s="33" t="s">
        <v>164</v>
      </c>
      <c r="F52" s="37"/>
    </row>
    <row r="53" s="3" customFormat="true" ht="47.25" spans="1:6">
      <c r="A53" s="33">
        <f t="shared" si="1"/>
        <v>48</v>
      </c>
      <c r="B53" s="33" t="s">
        <v>165</v>
      </c>
      <c r="C53" s="33" t="s">
        <v>166</v>
      </c>
      <c r="D53" s="33" t="s">
        <v>157</v>
      </c>
      <c r="E53" s="33" t="s">
        <v>167</v>
      </c>
      <c r="F53" s="37"/>
    </row>
    <row r="54" s="3" customFormat="true" spans="1:6">
      <c r="A54" s="33">
        <f t="shared" si="1"/>
        <v>49</v>
      </c>
      <c r="B54" s="33" t="s">
        <v>168</v>
      </c>
      <c r="C54" s="33" t="s">
        <v>169</v>
      </c>
      <c r="D54" s="33" t="s">
        <v>157</v>
      </c>
      <c r="E54" s="33" t="s">
        <v>170</v>
      </c>
      <c r="F54" s="37"/>
    </row>
    <row r="55" s="3" customFormat="true" spans="1:6">
      <c r="A55" s="33">
        <f t="shared" si="1"/>
        <v>50</v>
      </c>
      <c r="B55" s="33" t="s">
        <v>171</v>
      </c>
      <c r="C55" s="33" t="s">
        <v>172</v>
      </c>
      <c r="D55" s="33" t="s">
        <v>173</v>
      </c>
      <c r="E55" s="33" t="s">
        <v>174</v>
      </c>
      <c r="F55" s="37"/>
    </row>
    <row r="56" s="27" customFormat="true" ht="17.25" spans="1:5">
      <c r="A56" s="34" t="s">
        <v>175</v>
      </c>
      <c r="B56" s="35"/>
      <c r="C56" s="35"/>
      <c r="D56" s="35"/>
      <c r="E56" s="38"/>
    </row>
    <row r="57" s="26" customFormat="true" ht="16.5" spans="1:5">
      <c r="A57" s="32" t="s">
        <v>4</v>
      </c>
      <c r="B57" s="32" t="s">
        <v>5</v>
      </c>
      <c r="C57" s="32" t="s">
        <v>6</v>
      </c>
      <c r="D57" s="32" t="s">
        <v>7</v>
      </c>
      <c r="E57" s="32" t="s">
        <v>8</v>
      </c>
    </row>
    <row r="58" s="3" customFormat="true" spans="1:5">
      <c r="A58" s="33">
        <f>ROW()-57</f>
        <v>1</v>
      </c>
      <c r="B58" s="33" t="s">
        <v>176</v>
      </c>
      <c r="C58" s="33" t="s">
        <v>177</v>
      </c>
      <c r="D58" s="33" t="s">
        <v>11</v>
      </c>
      <c r="E58" s="33" t="s">
        <v>12</v>
      </c>
    </row>
    <row r="59" s="3" customFormat="true" spans="1:5">
      <c r="A59" s="33">
        <f t="shared" ref="A59:A68" si="2">ROW()-57</f>
        <v>2</v>
      </c>
      <c r="B59" s="33" t="s">
        <v>178</v>
      </c>
      <c r="C59" s="33" t="s">
        <v>10</v>
      </c>
      <c r="D59" s="33" t="s">
        <v>11</v>
      </c>
      <c r="E59" s="33" t="s">
        <v>179</v>
      </c>
    </row>
    <row r="60" s="3" customFormat="true" spans="1:5">
      <c r="A60" s="33">
        <f t="shared" si="2"/>
        <v>3</v>
      </c>
      <c r="B60" s="33" t="s">
        <v>180</v>
      </c>
      <c r="C60" s="33" t="s">
        <v>181</v>
      </c>
      <c r="D60" s="33" t="s">
        <v>11</v>
      </c>
      <c r="E60" s="33" t="s">
        <v>182</v>
      </c>
    </row>
    <row r="61" s="3" customFormat="true" spans="1:5">
      <c r="A61" s="33">
        <f t="shared" si="2"/>
        <v>4</v>
      </c>
      <c r="B61" s="33" t="s">
        <v>183</v>
      </c>
      <c r="C61" s="33" t="s">
        <v>184</v>
      </c>
      <c r="D61" s="33" t="s">
        <v>185</v>
      </c>
      <c r="E61" s="33" t="s">
        <v>186</v>
      </c>
    </row>
    <row r="62" s="3" customFormat="true" spans="1:5">
      <c r="A62" s="33">
        <f t="shared" si="2"/>
        <v>5</v>
      </c>
      <c r="B62" s="33" t="s">
        <v>187</v>
      </c>
      <c r="C62" s="33" t="s">
        <v>188</v>
      </c>
      <c r="D62" s="33" t="s">
        <v>18</v>
      </c>
      <c r="E62" s="33" t="s">
        <v>189</v>
      </c>
    </row>
    <row r="63" s="3" customFormat="true" spans="1:5">
      <c r="A63" s="33">
        <f t="shared" si="2"/>
        <v>6</v>
      </c>
      <c r="B63" s="33" t="s">
        <v>190</v>
      </c>
      <c r="C63" s="33" t="s">
        <v>191</v>
      </c>
      <c r="D63" s="33" t="s">
        <v>18</v>
      </c>
      <c r="E63" s="33" t="s">
        <v>192</v>
      </c>
    </row>
    <row r="64" s="3" customFormat="true" spans="1:5">
      <c r="A64" s="33">
        <f t="shared" si="2"/>
        <v>7</v>
      </c>
      <c r="B64" s="33" t="s">
        <v>193</v>
      </c>
      <c r="C64" s="33" t="s">
        <v>194</v>
      </c>
      <c r="D64" s="33" t="s">
        <v>195</v>
      </c>
      <c r="E64" s="33" t="s">
        <v>196</v>
      </c>
    </row>
    <row r="65" s="3" customFormat="true" spans="1:5">
      <c r="A65" s="33">
        <f t="shared" si="2"/>
        <v>8</v>
      </c>
      <c r="B65" s="33" t="s">
        <v>197</v>
      </c>
      <c r="C65" s="33" t="s">
        <v>198</v>
      </c>
      <c r="D65" s="33" t="s">
        <v>195</v>
      </c>
      <c r="E65" s="33" t="s">
        <v>199</v>
      </c>
    </row>
    <row r="66" s="3" customFormat="true" spans="1:5">
      <c r="A66" s="33">
        <f t="shared" si="2"/>
        <v>9</v>
      </c>
      <c r="B66" s="33" t="s">
        <v>200</v>
      </c>
      <c r="C66" s="33" t="s">
        <v>201</v>
      </c>
      <c r="D66" s="33" t="s">
        <v>202</v>
      </c>
      <c r="E66" s="33" t="s">
        <v>203</v>
      </c>
    </row>
    <row r="67" s="3" customFormat="true" spans="1:5">
      <c r="A67" s="33">
        <f t="shared" si="2"/>
        <v>10</v>
      </c>
      <c r="B67" s="33" t="s">
        <v>204</v>
      </c>
      <c r="C67" s="33" t="s">
        <v>205</v>
      </c>
      <c r="D67" s="33" t="s">
        <v>202</v>
      </c>
      <c r="E67" s="33" t="s">
        <v>206</v>
      </c>
    </row>
    <row r="68" s="3" customFormat="true" spans="1:5">
      <c r="A68" s="33">
        <f t="shared" si="2"/>
        <v>11</v>
      </c>
      <c r="B68" s="33" t="s">
        <v>207</v>
      </c>
      <c r="C68" s="33" t="s">
        <v>208</v>
      </c>
      <c r="D68" s="33" t="s">
        <v>22</v>
      </c>
      <c r="E68" s="33" t="s">
        <v>26</v>
      </c>
    </row>
    <row r="69" s="3" customFormat="true" spans="1:5">
      <c r="A69" s="33">
        <f t="shared" ref="A69:A78" si="3">ROW()-57</f>
        <v>12</v>
      </c>
      <c r="B69" s="33" t="s">
        <v>209</v>
      </c>
      <c r="C69" s="33" t="s">
        <v>210</v>
      </c>
      <c r="D69" s="33" t="s">
        <v>22</v>
      </c>
      <c r="E69" s="33" t="s">
        <v>211</v>
      </c>
    </row>
    <row r="70" s="3" customFormat="true" spans="1:5">
      <c r="A70" s="33">
        <f t="shared" si="3"/>
        <v>13</v>
      </c>
      <c r="B70" s="33" t="s">
        <v>212</v>
      </c>
      <c r="C70" s="33" t="s">
        <v>213</v>
      </c>
      <c r="D70" s="33" t="s">
        <v>214</v>
      </c>
      <c r="E70" s="33" t="s">
        <v>215</v>
      </c>
    </row>
    <row r="71" s="3" customFormat="true" spans="1:5">
      <c r="A71" s="33">
        <f t="shared" si="3"/>
        <v>14</v>
      </c>
      <c r="B71" s="33" t="s">
        <v>216</v>
      </c>
      <c r="C71" s="33" t="s">
        <v>217</v>
      </c>
      <c r="D71" s="33" t="s">
        <v>214</v>
      </c>
      <c r="E71" s="33" t="s">
        <v>218</v>
      </c>
    </row>
    <row r="72" s="3" customFormat="true" spans="1:5">
      <c r="A72" s="33">
        <f t="shared" si="3"/>
        <v>15</v>
      </c>
      <c r="B72" s="33" t="s">
        <v>219</v>
      </c>
      <c r="C72" s="33" t="s">
        <v>217</v>
      </c>
      <c r="D72" s="33" t="s">
        <v>214</v>
      </c>
      <c r="E72" s="33" t="s">
        <v>220</v>
      </c>
    </row>
    <row r="73" s="3" customFormat="true" ht="47.25" spans="1:5">
      <c r="A73" s="33">
        <f t="shared" si="3"/>
        <v>16</v>
      </c>
      <c r="B73" s="33" t="s">
        <v>221</v>
      </c>
      <c r="C73" s="33" t="s">
        <v>222</v>
      </c>
      <c r="D73" s="33" t="s">
        <v>32</v>
      </c>
      <c r="E73" s="33" t="s">
        <v>33</v>
      </c>
    </row>
    <row r="74" s="3" customFormat="true" ht="31.5" spans="1:5">
      <c r="A74" s="33">
        <f t="shared" si="3"/>
        <v>17</v>
      </c>
      <c r="B74" s="33" t="s">
        <v>223</v>
      </c>
      <c r="C74" s="33" t="s">
        <v>224</v>
      </c>
      <c r="D74" s="33" t="s">
        <v>32</v>
      </c>
      <c r="E74" s="33" t="s">
        <v>33</v>
      </c>
    </row>
    <row r="75" s="3" customFormat="true" spans="1:5">
      <c r="A75" s="33">
        <f t="shared" si="3"/>
        <v>18</v>
      </c>
      <c r="B75" s="33" t="s">
        <v>225</v>
      </c>
      <c r="C75" s="33" t="s">
        <v>226</v>
      </c>
      <c r="D75" s="33" t="s">
        <v>227</v>
      </c>
      <c r="E75" s="33" t="s">
        <v>228</v>
      </c>
    </row>
    <row r="76" s="3" customFormat="true" spans="1:5">
      <c r="A76" s="33">
        <f t="shared" si="3"/>
        <v>19</v>
      </c>
      <c r="B76" s="33" t="s">
        <v>229</v>
      </c>
      <c r="C76" s="33" t="s">
        <v>230</v>
      </c>
      <c r="D76" s="33" t="s">
        <v>49</v>
      </c>
      <c r="E76" s="33" t="s">
        <v>231</v>
      </c>
    </row>
    <row r="77" s="3" customFormat="true" spans="1:5">
      <c r="A77" s="33">
        <f t="shared" si="3"/>
        <v>20</v>
      </c>
      <c r="B77" s="33" t="s">
        <v>232</v>
      </c>
      <c r="C77" s="33" t="s">
        <v>233</v>
      </c>
      <c r="D77" s="33" t="s">
        <v>53</v>
      </c>
      <c r="E77" s="33" t="s">
        <v>56</v>
      </c>
    </row>
    <row r="78" s="3" customFormat="true" spans="1:5">
      <c r="A78" s="33">
        <f t="shared" si="3"/>
        <v>21</v>
      </c>
      <c r="B78" s="33" t="s">
        <v>234</v>
      </c>
      <c r="C78" s="33" t="s">
        <v>235</v>
      </c>
      <c r="D78" s="33" t="s">
        <v>53</v>
      </c>
      <c r="E78" s="33" t="s">
        <v>236</v>
      </c>
    </row>
    <row r="79" s="3" customFormat="true" spans="1:5">
      <c r="A79" s="33">
        <f t="shared" ref="A79:A88" si="4">ROW()-57</f>
        <v>22</v>
      </c>
      <c r="B79" s="33" t="s">
        <v>237</v>
      </c>
      <c r="C79" s="33" t="s">
        <v>238</v>
      </c>
      <c r="D79" s="33" t="s">
        <v>53</v>
      </c>
      <c r="E79" s="33" t="s">
        <v>239</v>
      </c>
    </row>
    <row r="80" s="3" customFormat="true" spans="1:5">
      <c r="A80" s="33">
        <f t="shared" si="4"/>
        <v>23</v>
      </c>
      <c r="B80" s="33" t="s">
        <v>240</v>
      </c>
      <c r="C80" s="33" t="s">
        <v>58</v>
      </c>
      <c r="D80" s="33" t="s">
        <v>53</v>
      </c>
      <c r="E80" s="33" t="s">
        <v>59</v>
      </c>
    </row>
    <row r="81" s="3" customFormat="true" ht="47.25" spans="1:5">
      <c r="A81" s="33">
        <f t="shared" si="4"/>
        <v>24</v>
      </c>
      <c r="B81" s="33" t="s">
        <v>241</v>
      </c>
      <c r="C81" s="33" t="s">
        <v>242</v>
      </c>
      <c r="D81" s="33" t="s">
        <v>243</v>
      </c>
      <c r="E81" s="33" t="s">
        <v>244</v>
      </c>
    </row>
    <row r="82" s="3" customFormat="true" ht="47.25" spans="1:5">
      <c r="A82" s="33">
        <f t="shared" si="4"/>
        <v>25</v>
      </c>
      <c r="B82" s="33" t="s">
        <v>245</v>
      </c>
      <c r="C82" s="33" t="s">
        <v>246</v>
      </c>
      <c r="D82" s="33" t="s">
        <v>243</v>
      </c>
      <c r="E82" s="33" t="s">
        <v>247</v>
      </c>
    </row>
    <row r="83" s="3" customFormat="true" ht="47.25" spans="1:5">
      <c r="A83" s="33">
        <f t="shared" si="4"/>
        <v>26</v>
      </c>
      <c r="B83" s="33" t="s">
        <v>248</v>
      </c>
      <c r="C83" s="33" t="s">
        <v>249</v>
      </c>
      <c r="D83" s="33" t="s">
        <v>243</v>
      </c>
      <c r="E83" s="33" t="s">
        <v>250</v>
      </c>
    </row>
    <row r="84" s="3" customFormat="true" spans="1:5">
      <c r="A84" s="33">
        <f t="shared" si="4"/>
        <v>27</v>
      </c>
      <c r="B84" s="33" t="s">
        <v>251</v>
      </c>
      <c r="C84" s="33" t="s">
        <v>252</v>
      </c>
      <c r="D84" s="33" t="s">
        <v>253</v>
      </c>
      <c r="E84" s="33" t="s">
        <v>254</v>
      </c>
    </row>
    <row r="85" s="3" customFormat="true" spans="1:5">
      <c r="A85" s="33">
        <f t="shared" si="4"/>
        <v>28</v>
      </c>
      <c r="B85" s="33" t="s">
        <v>255</v>
      </c>
      <c r="C85" s="33" t="s">
        <v>256</v>
      </c>
      <c r="D85" s="33" t="s">
        <v>257</v>
      </c>
      <c r="E85" s="33" t="s">
        <v>258</v>
      </c>
    </row>
    <row r="86" s="3" customFormat="true" spans="1:5">
      <c r="A86" s="33">
        <f t="shared" si="4"/>
        <v>29</v>
      </c>
      <c r="B86" s="33" t="s">
        <v>259</v>
      </c>
      <c r="C86" s="33" t="s">
        <v>260</v>
      </c>
      <c r="D86" s="33" t="s">
        <v>257</v>
      </c>
      <c r="E86" s="33" t="s">
        <v>261</v>
      </c>
    </row>
    <row r="87" s="3" customFormat="true" ht="31.5" spans="1:5">
      <c r="A87" s="33">
        <f t="shared" si="4"/>
        <v>30</v>
      </c>
      <c r="B87" s="33" t="s">
        <v>262</v>
      </c>
      <c r="C87" s="33" t="s">
        <v>263</v>
      </c>
      <c r="D87" s="33" t="s">
        <v>85</v>
      </c>
      <c r="E87" s="33" t="s">
        <v>264</v>
      </c>
    </row>
    <row r="88" s="3" customFormat="true" spans="1:5">
      <c r="A88" s="33">
        <f t="shared" si="4"/>
        <v>31</v>
      </c>
      <c r="B88" s="33" t="s">
        <v>265</v>
      </c>
      <c r="C88" s="33" t="s">
        <v>266</v>
      </c>
      <c r="D88" s="33" t="s">
        <v>85</v>
      </c>
      <c r="E88" s="33" t="s">
        <v>267</v>
      </c>
    </row>
    <row r="89" s="3" customFormat="true" spans="1:5">
      <c r="A89" s="33">
        <f t="shared" ref="A89:A98" si="5">ROW()-57</f>
        <v>32</v>
      </c>
      <c r="B89" s="33" t="s">
        <v>268</v>
      </c>
      <c r="C89" s="33" t="s">
        <v>269</v>
      </c>
      <c r="D89" s="33" t="s">
        <v>270</v>
      </c>
      <c r="E89" s="33" t="s">
        <v>271</v>
      </c>
    </row>
    <row r="90" s="3" customFormat="true" spans="1:5">
      <c r="A90" s="33">
        <f t="shared" si="5"/>
        <v>33</v>
      </c>
      <c r="B90" s="33" t="s">
        <v>272</v>
      </c>
      <c r="C90" s="33" t="s">
        <v>273</v>
      </c>
      <c r="D90" s="33" t="s">
        <v>274</v>
      </c>
      <c r="E90" s="33" t="s">
        <v>275</v>
      </c>
    </row>
    <row r="91" s="3" customFormat="true" ht="47.25" spans="1:5">
      <c r="A91" s="33">
        <f t="shared" si="5"/>
        <v>34</v>
      </c>
      <c r="B91" s="33" t="s">
        <v>276</v>
      </c>
      <c r="C91" s="33" t="s">
        <v>277</v>
      </c>
      <c r="D91" s="33" t="s">
        <v>128</v>
      </c>
      <c r="E91" s="33" t="s">
        <v>278</v>
      </c>
    </row>
    <row r="92" s="3" customFormat="true" ht="31.5" spans="1:5">
      <c r="A92" s="33">
        <f t="shared" si="5"/>
        <v>35</v>
      </c>
      <c r="B92" s="33" t="s">
        <v>279</v>
      </c>
      <c r="C92" s="33" t="s">
        <v>280</v>
      </c>
      <c r="D92" s="33" t="s">
        <v>128</v>
      </c>
      <c r="E92" s="33" t="s">
        <v>281</v>
      </c>
    </row>
    <row r="93" s="3" customFormat="true" ht="47.25" spans="1:5">
      <c r="A93" s="33">
        <f t="shared" si="5"/>
        <v>36</v>
      </c>
      <c r="B93" s="33" t="s">
        <v>282</v>
      </c>
      <c r="C93" s="33" t="s">
        <v>283</v>
      </c>
      <c r="D93" s="33" t="s">
        <v>128</v>
      </c>
      <c r="E93" s="33" t="s">
        <v>284</v>
      </c>
    </row>
    <row r="94" s="3" customFormat="true" ht="47.25" spans="1:5">
      <c r="A94" s="33">
        <f t="shared" si="5"/>
        <v>37</v>
      </c>
      <c r="B94" s="33" t="s">
        <v>285</v>
      </c>
      <c r="C94" s="33" t="s">
        <v>286</v>
      </c>
      <c r="D94" s="33" t="s">
        <v>128</v>
      </c>
      <c r="E94" s="33" t="s">
        <v>287</v>
      </c>
    </row>
    <row r="95" s="3" customFormat="true" ht="47.25" spans="1:5">
      <c r="A95" s="33">
        <f t="shared" si="5"/>
        <v>38</v>
      </c>
      <c r="B95" s="33" t="s">
        <v>288</v>
      </c>
      <c r="C95" s="33" t="s">
        <v>289</v>
      </c>
      <c r="D95" s="33" t="s">
        <v>128</v>
      </c>
      <c r="E95" s="33" t="s">
        <v>290</v>
      </c>
    </row>
    <row r="96" s="3" customFormat="true" ht="47.25" spans="1:5">
      <c r="A96" s="33">
        <f t="shared" si="5"/>
        <v>39</v>
      </c>
      <c r="B96" s="33" t="s">
        <v>291</v>
      </c>
      <c r="C96" s="33" t="s">
        <v>292</v>
      </c>
      <c r="D96" s="33" t="s">
        <v>128</v>
      </c>
      <c r="E96" s="33" t="s">
        <v>293</v>
      </c>
    </row>
    <row r="97" s="3" customFormat="true" ht="63" spans="1:5">
      <c r="A97" s="33">
        <f t="shared" si="5"/>
        <v>40</v>
      </c>
      <c r="B97" s="33" t="s">
        <v>294</v>
      </c>
      <c r="C97" s="33" t="s">
        <v>295</v>
      </c>
      <c r="D97" s="33" t="s">
        <v>128</v>
      </c>
      <c r="E97" s="33" t="s">
        <v>296</v>
      </c>
    </row>
    <row r="98" s="3" customFormat="true" ht="47.25" spans="1:5">
      <c r="A98" s="33">
        <f t="shared" si="5"/>
        <v>41</v>
      </c>
      <c r="B98" s="33" t="s">
        <v>297</v>
      </c>
      <c r="C98" s="33" t="s">
        <v>298</v>
      </c>
      <c r="D98" s="33" t="s">
        <v>128</v>
      </c>
      <c r="E98" s="33" t="s">
        <v>299</v>
      </c>
    </row>
    <row r="99" s="3" customFormat="true" ht="47.25" spans="1:5">
      <c r="A99" s="33">
        <f t="shared" ref="A99:A108" si="6">ROW()-57</f>
        <v>42</v>
      </c>
      <c r="B99" s="33" t="s">
        <v>300</v>
      </c>
      <c r="C99" s="33" t="s">
        <v>301</v>
      </c>
      <c r="D99" s="33" t="s">
        <v>128</v>
      </c>
      <c r="E99" s="33" t="s">
        <v>302</v>
      </c>
    </row>
    <row r="100" s="3" customFormat="true" ht="47.25" spans="1:5">
      <c r="A100" s="33">
        <f t="shared" si="6"/>
        <v>43</v>
      </c>
      <c r="B100" s="33" t="s">
        <v>303</v>
      </c>
      <c r="C100" s="33" t="s">
        <v>304</v>
      </c>
      <c r="D100" s="33" t="s">
        <v>128</v>
      </c>
      <c r="E100" s="33" t="s">
        <v>305</v>
      </c>
    </row>
    <row r="101" s="3" customFormat="true" ht="47.25" spans="1:5">
      <c r="A101" s="33">
        <f t="shared" si="6"/>
        <v>44</v>
      </c>
      <c r="B101" s="33" t="s">
        <v>306</v>
      </c>
      <c r="C101" s="33" t="s">
        <v>307</v>
      </c>
      <c r="D101" s="33" t="s">
        <v>128</v>
      </c>
      <c r="E101" s="33" t="s">
        <v>308</v>
      </c>
    </row>
    <row r="102" s="3" customFormat="true" ht="31.5" spans="1:5">
      <c r="A102" s="33">
        <f t="shared" si="6"/>
        <v>45</v>
      </c>
      <c r="B102" s="33" t="s">
        <v>309</v>
      </c>
      <c r="C102" s="33" t="s">
        <v>310</v>
      </c>
      <c r="D102" s="33" t="s">
        <v>128</v>
      </c>
      <c r="E102" s="33" t="s">
        <v>135</v>
      </c>
    </row>
    <row r="103" s="3" customFormat="true" ht="47.25" spans="1:5">
      <c r="A103" s="33">
        <f t="shared" si="6"/>
        <v>46</v>
      </c>
      <c r="B103" s="33" t="s">
        <v>311</v>
      </c>
      <c r="C103" s="33" t="s">
        <v>312</v>
      </c>
      <c r="D103" s="33" t="s">
        <v>128</v>
      </c>
      <c r="E103" s="33" t="s">
        <v>313</v>
      </c>
    </row>
    <row r="104" s="3" customFormat="true" ht="47.25" spans="1:5">
      <c r="A104" s="33">
        <f t="shared" si="6"/>
        <v>47</v>
      </c>
      <c r="B104" s="33" t="s">
        <v>314</v>
      </c>
      <c r="C104" s="33" t="s">
        <v>315</v>
      </c>
      <c r="D104" s="33" t="s">
        <v>128</v>
      </c>
      <c r="E104" s="33" t="s">
        <v>316</v>
      </c>
    </row>
    <row r="105" s="3" customFormat="true" ht="47.25" spans="1:5">
      <c r="A105" s="33">
        <f t="shared" si="6"/>
        <v>48</v>
      </c>
      <c r="B105" s="33" t="s">
        <v>317</v>
      </c>
      <c r="C105" s="33" t="s">
        <v>318</v>
      </c>
      <c r="D105" s="33" t="s">
        <v>128</v>
      </c>
      <c r="E105" s="33" t="s">
        <v>319</v>
      </c>
    </row>
    <row r="106" s="3" customFormat="true" ht="47.25" spans="1:5">
      <c r="A106" s="33">
        <f t="shared" si="6"/>
        <v>49</v>
      </c>
      <c r="B106" s="33" t="s">
        <v>320</v>
      </c>
      <c r="C106" s="33" t="s">
        <v>321</v>
      </c>
      <c r="D106" s="33" t="s">
        <v>128</v>
      </c>
      <c r="E106" s="33" t="s">
        <v>322</v>
      </c>
    </row>
    <row r="107" s="3" customFormat="true" ht="47.25" spans="1:5">
      <c r="A107" s="33">
        <f t="shared" si="6"/>
        <v>50</v>
      </c>
      <c r="B107" s="33" t="s">
        <v>323</v>
      </c>
      <c r="C107" s="33" t="s">
        <v>324</v>
      </c>
      <c r="D107" s="33" t="s">
        <v>128</v>
      </c>
      <c r="E107" s="33" t="s">
        <v>325</v>
      </c>
    </row>
    <row r="108" s="3" customFormat="true" ht="47.25" spans="1:5">
      <c r="A108" s="33">
        <f t="shared" si="6"/>
        <v>51</v>
      </c>
      <c r="B108" s="33" t="s">
        <v>326</v>
      </c>
      <c r="C108" s="33" t="s">
        <v>327</v>
      </c>
      <c r="D108" s="33" t="s">
        <v>128</v>
      </c>
      <c r="E108" s="33" t="s">
        <v>328</v>
      </c>
    </row>
    <row r="109" s="3" customFormat="true" ht="47.25" spans="1:5">
      <c r="A109" s="33">
        <f t="shared" ref="A109:A118" si="7">ROW()-57</f>
        <v>52</v>
      </c>
      <c r="B109" s="33" t="s">
        <v>329</v>
      </c>
      <c r="C109" s="33" t="s">
        <v>330</v>
      </c>
      <c r="D109" s="33" t="s">
        <v>128</v>
      </c>
      <c r="E109" s="33" t="s">
        <v>331</v>
      </c>
    </row>
    <row r="110" s="3" customFormat="true" ht="47.25" spans="1:5">
      <c r="A110" s="33">
        <f t="shared" si="7"/>
        <v>53</v>
      </c>
      <c r="B110" s="33" t="s">
        <v>332</v>
      </c>
      <c r="C110" s="33" t="s">
        <v>333</v>
      </c>
      <c r="D110" s="33" t="s">
        <v>128</v>
      </c>
      <c r="E110" s="33" t="s">
        <v>334</v>
      </c>
    </row>
    <row r="111" s="3" customFormat="true" ht="47.25" spans="1:5">
      <c r="A111" s="33">
        <f t="shared" si="7"/>
        <v>54</v>
      </c>
      <c r="B111" s="33" t="s">
        <v>335</v>
      </c>
      <c r="C111" s="33" t="s">
        <v>336</v>
      </c>
      <c r="D111" s="33" t="s">
        <v>128</v>
      </c>
      <c r="E111" s="33" t="s">
        <v>337</v>
      </c>
    </row>
    <row r="112" s="3" customFormat="true" ht="47.25" spans="1:5">
      <c r="A112" s="33">
        <f t="shared" si="7"/>
        <v>55</v>
      </c>
      <c r="B112" s="33" t="s">
        <v>338</v>
      </c>
      <c r="C112" s="33" t="s">
        <v>339</v>
      </c>
      <c r="D112" s="33" t="s">
        <v>128</v>
      </c>
      <c r="E112" s="33" t="s">
        <v>340</v>
      </c>
    </row>
    <row r="113" s="3" customFormat="true" ht="47.25" spans="1:5">
      <c r="A113" s="33">
        <f t="shared" si="7"/>
        <v>56</v>
      </c>
      <c r="B113" s="33" t="s">
        <v>341</v>
      </c>
      <c r="C113" s="33" t="s">
        <v>342</v>
      </c>
      <c r="D113" s="33" t="s">
        <v>128</v>
      </c>
      <c r="E113" s="33" t="s">
        <v>340</v>
      </c>
    </row>
    <row r="114" s="3" customFormat="true" ht="47.25" spans="1:5">
      <c r="A114" s="33">
        <f t="shared" si="7"/>
        <v>57</v>
      </c>
      <c r="B114" s="33" t="s">
        <v>343</v>
      </c>
      <c r="C114" s="33" t="s">
        <v>344</v>
      </c>
      <c r="D114" s="33" t="s">
        <v>128</v>
      </c>
      <c r="E114" s="33" t="s">
        <v>345</v>
      </c>
    </row>
    <row r="115" s="3" customFormat="true" ht="31.5" spans="1:5">
      <c r="A115" s="33">
        <f t="shared" si="7"/>
        <v>58</v>
      </c>
      <c r="B115" s="33" t="s">
        <v>346</v>
      </c>
      <c r="C115" s="33" t="s">
        <v>347</v>
      </c>
      <c r="D115" s="33" t="s">
        <v>128</v>
      </c>
      <c r="E115" s="33" t="s">
        <v>348</v>
      </c>
    </row>
    <row r="116" s="3" customFormat="true" ht="47.25" spans="1:5">
      <c r="A116" s="33">
        <f t="shared" si="7"/>
        <v>59</v>
      </c>
      <c r="B116" s="33" t="s">
        <v>349</v>
      </c>
      <c r="C116" s="33" t="s">
        <v>350</v>
      </c>
      <c r="D116" s="33" t="s">
        <v>128</v>
      </c>
      <c r="E116" s="33" t="s">
        <v>351</v>
      </c>
    </row>
    <row r="117" s="3" customFormat="true" ht="47.25" spans="1:5">
      <c r="A117" s="33">
        <f t="shared" si="7"/>
        <v>60</v>
      </c>
      <c r="B117" s="33" t="s">
        <v>352</v>
      </c>
      <c r="C117" s="33" t="s">
        <v>353</v>
      </c>
      <c r="D117" s="33" t="s">
        <v>128</v>
      </c>
      <c r="E117" s="33" t="s">
        <v>354</v>
      </c>
    </row>
    <row r="118" s="3" customFormat="true" ht="47.25" spans="1:5">
      <c r="A118" s="33">
        <f t="shared" si="7"/>
        <v>61</v>
      </c>
      <c r="B118" s="33" t="s">
        <v>355</v>
      </c>
      <c r="C118" s="33" t="s">
        <v>356</v>
      </c>
      <c r="D118" s="33" t="s">
        <v>128</v>
      </c>
      <c r="E118" s="33" t="s">
        <v>357</v>
      </c>
    </row>
    <row r="119" s="3" customFormat="true" ht="31.5" spans="1:5">
      <c r="A119" s="33">
        <f t="shared" ref="A119:A128" si="8">ROW()-57</f>
        <v>62</v>
      </c>
      <c r="B119" s="33" t="s">
        <v>358</v>
      </c>
      <c r="C119" s="33" t="s">
        <v>359</v>
      </c>
      <c r="D119" s="33" t="s">
        <v>128</v>
      </c>
      <c r="E119" s="33" t="s">
        <v>360</v>
      </c>
    </row>
    <row r="120" s="3" customFormat="true" ht="31.5" spans="1:5">
      <c r="A120" s="33">
        <f t="shared" si="8"/>
        <v>63</v>
      </c>
      <c r="B120" s="33" t="s">
        <v>361</v>
      </c>
      <c r="C120" s="33" t="s">
        <v>362</v>
      </c>
      <c r="D120" s="33" t="s">
        <v>128</v>
      </c>
      <c r="E120" s="33" t="s">
        <v>363</v>
      </c>
    </row>
    <row r="121" s="3" customFormat="true" ht="47.25" spans="1:5">
      <c r="A121" s="33">
        <f t="shared" si="8"/>
        <v>64</v>
      </c>
      <c r="B121" s="33" t="s">
        <v>364</v>
      </c>
      <c r="C121" s="33" t="s">
        <v>365</v>
      </c>
      <c r="D121" s="33" t="s">
        <v>128</v>
      </c>
      <c r="E121" s="33" t="s">
        <v>366</v>
      </c>
    </row>
    <row r="122" s="3" customFormat="true" ht="47.25" spans="1:5">
      <c r="A122" s="33">
        <f t="shared" si="8"/>
        <v>65</v>
      </c>
      <c r="B122" s="33" t="s">
        <v>367</v>
      </c>
      <c r="C122" s="33" t="s">
        <v>368</v>
      </c>
      <c r="D122" s="33" t="s">
        <v>128</v>
      </c>
      <c r="E122" s="33" t="s">
        <v>322</v>
      </c>
    </row>
    <row r="123" s="3" customFormat="true" ht="47.25" spans="1:5">
      <c r="A123" s="33">
        <f t="shared" si="8"/>
        <v>66</v>
      </c>
      <c r="B123" s="33" t="s">
        <v>369</v>
      </c>
      <c r="C123" s="33" t="s">
        <v>370</v>
      </c>
      <c r="D123" s="33" t="s">
        <v>371</v>
      </c>
      <c r="E123" s="33" t="s">
        <v>372</v>
      </c>
    </row>
    <row r="124" s="3" customFormat="true" ht="47.25" spans="1:5">
      <c r="A124" s="33">
        <f t="shared" si="8"/>
        <v>67</v>
      </c>
      <c r="B124" s="33" t="s">
        <v>373</v>
      </c>
      <c r="C124" s="33" t="s">
        <v>374</v>
      </c>
      <c r="D124" s="33" t="s">
        <v>153</v>
      </c>
      <c r="E124" s="33" t="s">
        <v>154</v>
      </c>
    </row>
    <row r="125" s="3" customFormat="true" ht="31.5" spans="1:5">
      <c r="A125" s="33">
        <f t="shared" si="8"/>
        <v>68</v>
      </c>
      <c r="B125" s="33" t="s">
        <v>375</v>
      </c>
      <c r="C125" s="33" t="s">
        <v>376</v>
      </c>
      <c r="D125" s="33" t="s">
        <v>377</v>
      </c>
      <c r="E125" s="33" t="s">
        <v>378</v>
      </c>
    </row>
    <row r="126" s="3" customFormat="true" ht="47.25" spans="1:5">
      <c r="A126" s="33">
        <f t="shared" si="8"/>
        <v>69</v>
      </c>
      <c r="B126" s="33" t="s">
        <v>379</v>
      </c>
      <c r="C126" s="33" t="s">
        <v>380</v>
      </c>
      <c r="D126" s="33" t="s">
        <v>157</v>
      </c>
      <c r="E126" s="33" t="s">
        <v>381</v>
      </c>
    </row>
    <row r="127" s="3" customFormat="true" spans="1:5">
      <c r="A127" s="33">
        <f t="shared" si="8"/>
        <v>70</v>
      </c>
      <c r="B127" s="33" t="s">
        <v>382</v>
      </c>
      <c r="C127" s="33" t="s">
        <v>383</v>
      </c>
      <c r="D127" s="33" t="s">
        <v>157</v>
      </c>
      <c r="E127" s="33" t="s">
        <v>384</v>
      </c>
    </row>
    <row r="128" s="3" customFormat="true" ht="31.5" spans="1:5">
      <c r="A128" s="33">
        <f t="shared" si="8"/>
        <v>71</v>
      </c>
      <c r="B128" s="33" t="s">
        <v>385</v>
      </c>
      <c r="C128" s="33" t="s">
        <v>386</v>
      </c>
      <c r="D128" s="33" t="s">
        <v>173</v>
      </c>
      <c r="E128" s="33" t="s">
        <v>387</v>
      </c>
    </row>
    <row r="129" s="3" customFormat="true" spans="1:5">
      <c r="A129" s="33">
        <f t="shared" ref="A129:A139" si="9">ROW()-57</f>
        <v>72</v>
      </c>
      <c r="B129" s="33" t="s">
        <v>388</v>
      </c>
      <c r="C129" s="33" t="s">
        <v>389</v>
      </c>
      <c r="D129" s="33" t="s">
        <v>173</v>
      </c>
      <c r="E129" s="33" t="s">
        <v>390</v>
      </c>
    </row>
    <row r="130" s="3" customFormat="true" spans="1:5">
      <c r="A130" s="33">
        <f t="shared" si="9"/>
        <v>73</v>
      </c>
      <c r="B130" s="33" t="s">
        <v>391</v>
      </c>
      <c r="C130" s="33" t="s">
        <v>392</v>
      </c>
      <c r="D130" s="33" t="s">
        <v>173</v>
      </c>
      <c r="E130" s="33" t="s">
        <v>390</v>
      </c>
    </row>
    <row r="131" s="3" customFormat="true" spans="1:5">
      <c r="A131" s="33">
        <f t="shared" si="9"/>
        <v>74</v>
      </c>
      <c r="B131" s="33" t="s">
        <v>393</v>
      </c>
      <c r="C131" s="33" t="s">
        <v>394</v>
      </c>
      <c r="D131" s="33" t="s">
        <v>173</v>
      </c>
      <c r="E131" s="33" t="s">
        <v>395</v>
      </c>
    </row>
    <row r="132" s="3" customFormat="true" spans="1:5">
      <c r="A132" s="33">
        <f t="shared" si="9"/>
        <v>75</v>
      </c>
      <c r="B132" s="33" t="s">
        <v>396</v>
      </c>
      <c r="C132" s="33" t="s">
        <v>397</v>
      </c>
      <c r="D132" s="33" t="s">
        <v>173</v>
      </c>
      <c r="E132" s="33" t="s">
        <v>398</v>
      </c>
    </row>
    <row r="133" s="3" customFormat="true" spans="1:5">
      <c r="A133" s="33">
        <f t="shared" si="9"/>
        <v>76</v>
      </c>
      <c r="B133" s="33" t="s">
        <v>399</v>
      </c>
      <c r="C133" s="33" t="s">
        <v>400</v>
      </c>
      <c r="D133" s="33" t="s">
        <v>173</v>
      </c>
      <c r="E133" s="33" t="s">
        <v>398</v>
      </c>
    </row>
    <row r="134" s="3" customFormat="true" spans="1:5">
      <c r="A134" s="33">
        <f t="shared" si="9"/>
        <v>77</v>
      </c>
      <c r="B134" s="33" t="s">
        <v>401</v>
      </c>
      <c r="C134" s="33" t="s">
        <v>402</v>
      </c>
      <c r="D134" s="33" t="s">
        <v>173</v>
      </c>
      <c r="E134" s="33" t="s">
        <v>398</v>
      </c>
    </row>
    <row r="135" s="3" customFormat="true" spans="1:5">
      <c r="A135" s="33">
        <f t="shared" si="9"/>
        <v>78</v>
      </c>
      <c r="B135" s="33" t="s">
        <v>403</v>
      </c>
      <c r="C135" s="33" t="s">
        <v>404</v>
      </c>
      <c r="D135" s="33" t="s">
        <v>173</v>
      </c>
      <c r="E135" s="33" t="s">
        <v>405</v>
      </c>
    </row>
    <row r="136" s="3" customFormat="true" spans="1:5">
      <c r="A136" s="33">
        <f t="shared" si="9"/>
        <v>79</v>
      </c>
      <c r="B136" s="33" t="s">
        <v>406</v>
      </c>
      <c r="C136" s="33" t="s">
        <v>407</v>
      </c>
      <c r="D136" s="33" t="s">
        <v>173</v>
      </c>
      <c r="E136" s="33" t="s">
        <v>408</v>
      </c>
    </row>
    <row r="137" s="3" customFormat="true" spans="1:5">
      <c r="A137" s="33">
        <f t="shared" si="9"/>
        <v>80</v>
      </c>
      <c r="B137" s="33" t="s">
        <v>409</v>
      </c>
      <c r="C137" s="33" t="s">
        <v>410</v>
      </c>
      <c r="D137" s="33" t="s">
        <v>173</v>
      </c>
      <c r="E137" s="33" t="s">
        <v>411</v>
      </c>
    </row>
    <row r="138" s="3" customFormat="true" spans="1:5">
      <c r="A138" s="33">
        <f t="shared" si="9"/>
        <v>81</v>
      </c>
      <c r="B138" s="33" t="s">
        <v>412</v>
      </c>
      <c r="C138" s="33" t="s">
        <v>413</v>
      </c>
      <c r="D138" s="33" t="s">
        <v>173</v>
      </c>
      <c r="E138" s="33" t="s">
        <v>414</v>
      </c>
    </row>
    <row r="139" s="3" customFormat="true" spans="1:5">
      <c r="A139" s="33">
        <f t="shared" si="9"/>
        <v>82</v>
      </c>
      <c r="B139" s="33" t="s">
        <v>415</v>
      </c>
      <c r="C139" s="33" t="s">
        <v>416</v>
      </c>
      <c r="D139" s="33" t="s">
        <v>173</v>
      </c>
      <c r="E139" s="33" t="s">
        <v>417</v>
      </c>
    </row>
    <row r="140" s="27" customFormat="true" ht="17.25" spans="1:5">
      <c r="A140" s="34" t="s">
        <v>418</v>
      </c>
      <c r="B140" s="35"/>
      <c r="C140" s="35"/>
      <c r="D140" s="35"/>
      <c r="E140" s="38"/>
    </row>
    <row r="141" s="26" customFormat="true" ht="16.5" spans="1:5">
      <c r="A141" s="32" t="s">
        <v>4</v>
      </c>
      <c r="B141" s="32" t="s">
        <v>5</v>
      </c>
      <c r="C141" s="32" t="s">
        <v>6</v>
      </c>
      <c r="D141" s="32" t="s">
        <v>7</v>
      </c>
      <c r="E141" s="32" t="s">
        <v>8</v>
      </c>
    </row>
    <row r="142" spans="1:6">
      <c r="A142" s="33">
        <f>ROW()-141</f>
        <v>1</v>
      </c>
      <c r="B142" s="33" t="s">
        <v>419</v>
      </c>
      <c r="C142" s="33" t="s">
        <v>420</v>
      </c>
      <c r="D142" s="33" t="s">
        <v>11</v>
      </c>
      <c r="E142" s="33" t="s">
        <v>12</v>
      </c>
      <c r="F142" s="37"/>
    </row>
    <row r="143" spans="1:6">
      <c r="A143" s="33">
        <f t="shared" ref="A143:A152" si="10">ROW()-141</f>
        <v>2</v>
      </c>
      <c r="B143" s="33" t="s">
        <v>421</v>
      </c>
      <c r="C143" s="33" t="s">
        <v>422</v>
      </c>
      <c r="D143" s="33" t="s">
        <v>11</v>
      </c>
      <c r="E143" s="33" t="s">
        <v>15</v>
      </c>
      <c r="F143" s="37"/>
    </row>
    <row r="144" spans="1:6">
      <c r="A144" s="33">
        <f t="shared" si="10"/>
        <v>3</v>
      </c>
      <c r="B144" s="33" t="s">
        <v>423</v>
      </c>
      <c r="C144" s="33" t="s">
        <v>424</v>
      </c>
      <c r="D144" s="33" t="s">
        <v>11</v>
      </c>
      <c r="E144" s="33" t="s">
        <v>182</v>
      </c>
      <c r="F144" s="37"/>
    </row>
    <row r="145" spans="1:6">
      <c r="A145" s="33">
        <f t="shared" si="10"/>
        <v>4</v>
      </c>
      <c r="B145" s="33" t="s">
        <v>425</v>
      </c>
      <c r="C145" s="33" t="s">
        <v>426</v>
      </c>
      <c r="D145" s="33" t="s">
        <v>11</v>
      </c>
      <c r="E145" s="33" t="s">
        <v>182</v>
      </c>
      <c r="F145" s="37"/>
    </row>
    <row r="146" spans="1:6">
      <c r="A146" s="33">
        <f t="shared" si="10"/>
        <v>5</v>
      </c>
      <c r="B146" s="33" t="s">
        <v>427</v>
      </c>
      <c r="C146" s="33" t="s">
        <v>428</v>
      </c>
      <c r="D146" s="33" t="s">
        <v>11</v>
      </c>
      <c r="E146" s="33" t="s">
        <v>182</v>
      </c>
      <c r="F146" s="37"/>
    </row>
    <row r="147" spans="1:6">
      <c r="A147" s="33">
        <f t="shared" si="10"/>
        <v>6</v>
      </c>
      <c r="B147" s="33" t="s">
        <v>429</v>
      </c>
      <c r="C147" s="33" t="s">
        <v>430</v>
      </c>
      <c r="D147" s="33" t="s">
        <v>11</v>
      </c>
      <c r="E147" s="33" t="s">
        <v>12</v>
      </c>
      <c r="F147" s="37"/>
    </row>
    <row r="148" spans="1:6">
      <c r="A148" s="33">
        <f t="shared" si="10"/>
        <v>7</v>
      </c>
      <c r="B148" s="33" t="s">
        <v>431</v>
      </c>
      <c r="C148" s="33" t="s">
        <v>432</v>
      </c>
      <c r="D148" s="33" t="s">
        <v>18</v>
      </c>
      <c r="E148" s="33" t="s">
        <v>433</v>
      </c>
      <c r="F148" s="37"/>
    </row>
    <row r="149" spans="1:6">
      <c r="A149" s="33">
        <f t="shared" si="10"/>
        <v>8</v>
      </c>
      <c r="B149" s="33" t="s">
        <v>434</v>
      </c>
      <c r="C149" s="33" t="s">
        <v>435</v>
      </c>
      <c r="D149" s="33" t="s">
        <v>18</v>
      </c>
      <c r="E149" s="33" t="s">
        <v>436</v>
      </c>
      <c r="F149" s="37"/>
    </row>
    <row r="150" spans="1:6">
      <c r="A150" s="33">
        <f t="shared" si="10"/>
        <v>9</v>
      </c>
      <c r="B150" s="33" t="s">
        <v>437</v>
      </c>
      <c r="C150" s="33" t="s">
        <v>438</v>
      </c>
      <c r="D150" s="33" t="s">
        <v>18</v>
      </c>
      <c r="E150" s="33" t="s">
        <v>436</v>
      </c>
      <c r="F150" s="37"/>
    </row>
    <row r="151" spans="1:6">
      <c r="A151" s="33">
        <f t="shared" si="10"/>
        <v>10</v>
      </c>
      <c r="B151" s="33" t="s">
        <v>439</v>
      </c>
      <c r="C151" s="33" t="s">
        <v>440</v>
      </c>
      <c r="D151" s="33" t="s">
        <v>18</v>
      </c>
      <c r="E151" s="33" t="s">
        <v>441</v>
      </c>
      <c r="F151" s="37"/>
    </row>
    <row r="152" spans="1:6">
      <c r="A152" s="33">
        <f t="shared" si="10"/>
        <v>11</v>
      </c>
      <c r="B152" s="33" t="s">
        <v>442</v>
      </c>
      <c r="C152" s="33" t="s">
        <v>443</v>
      </c>
      <c r="D152" s="33" t="s">
        <v>18</v>
      </c>
      <c r="E152" s="33" t="s">
        <v>444</v>
      </c>
      <c r="F152" s="37"/>
    </row>
    <row r="153" spans="1:6">
      <c r="A153" s="33">
        <f t="shared" ref="A153:A162" si="11">ROW()-141</f>
        <v>12</v>
      </c>
      <c r="B153" s="33" t="s">
        <v>445</v>
      </c>
      <c r="C153" s="33" t="s">
        <v>446</v>
      </c>
      <c r="D153" s="33" t="s">
        <v>18</v>
      </c>
      <c r="E153" s="33" t="s">
        <v>447</v>
      </c>
      <c r="F153" s="37"/>
    </row>
    <row r="154" spans="1:6">
      <c r="A154" s="33">
        <f t="shared" si="11"/>
        <v>13</v>
      </c>
      <c r="B154" s="33" t="s">
        <v>448</v>
      </c>
      <c r="C154" s="33" t="s">
        <v>449</v>
      </c>
      <c r="D154" s="33" t="s">
        <v>18</v>
      </c>
      <c r="E154" s="33" t="s">
        <v>450</v>
      </c>
      <c r="F154" s="37"/>
    </row>
    <row r="155" spans="1:6">
      <c r="A155" s="33">
        <f t="shared" si="11"/>
        <v>14</v>
      </c>
      <c r="B155" s="33" t="s">
        <v>451</v>
      </c>
      <c r="C155" s="33" t="s">
        <v>452</v>
      </c>
      <c r="D155" s="33" t="s">
        <v>195</v>
      </c>
      <c r="E155" s="33" t="s">
        <v>196</v>
      </c>
      <c r="F155" s="37"/>
    </row>
    <row r="156" spans="1:6">
      <c r="A156" s="33">
        <f t="shared" si="11"/>
        <v>15</v>
      </c>
      <c r="B156" s="33" t="s">
        <v>453</v>
      </c>
      <c r="C156" s="33" t="s">
        <v>454</v>
      </c>
      <c r="D156" s="33" t="s">
        <v>195</v>
      </c>
      <c r="E156" s="33" t="s">
        <v>196</v>
      </c>
      <c r="F156" s="37"/>
    </row>
    <row r="157" spans="1:6">
      <c r="A157" s="33">
        <f t="shared" si="11"/>
        <v>16</v>
      </c>
      <c r="B157" s="33" t="s">
        <v>455</v>
      </c>
      <c r="C157" s="33" t="s">
        <v>456</v>
      </c>
      <c r="D157" s="33" t="s">
        <v>195</v>
      </c>
      <c r="E157" s="33" t="s">
        <v>457</v>
      </c>
      <c r="F157" s="37"/>
    </row>
    <row r="158" spans="1:6">
      <c r="A158" s="33">
        <f t="shared" si="11"/>
        <v>17</v>
      </c>
      <c r="B158" s="33" t="s">
        <v>458</v>
      </c>
      <c r="C158" s="33" t="s">
        <v>459</v>
      </c>
      <c r="D158" s="33" t="s">
        <v>195</v>
      </c>
      <c r="E158" s="33" t="s">
        <v>460</v>
      </c>
      <c r="F158" s="37"/>
    </row>
    <row r="159" spans="1:6">
      <c r="A159" s="33">
        <f t="shared" si="11"/>
        <v>18</v>
      </c>
      <c r="B159" s="33" t="s">
        <v>461</v>
      </c>
      <c r="C159" s="33" t="s">
        <v>462</v>
      </c>
      <c r="D159" s="33" t="s">
        <v>195</v>
      </c>
      <c r="E159" s="33" t="s">
        <v>199</v>
      </c>
      <c r="F159" s="37"/>
    </row>
    <row r="160" spans="1:6">
      <c r="A160" s="33">
        <f t="shared" si="11"/>
        <v>19</v>
      </c>
      <c r="B160" s="33" t="s">
        <v>463</v>
      </c>
      <c r="C160" s="33" t="s">
        <v>464</v>
      </c>
      <c r="D160" s="33" t="s">
        <v>202</v>
      </c>
      <c r="E160" s="33" t="s">
        <v>203</v>
      </c>
      <c r="F160" s="37"/>
    </row>
    <row r="161" spans="1:6">
      <c r="A161" s="33">
        <f t="shared" si="11"/>
        <v>20</v>
      </c>
      <c r="B161" s="33" t="s">
        <v>465</v>
      </c>
      <c r="C161" s="33" t="s">
        <v>466</v>
      </c>
      <c r="D161" s="33" t="s">
        <v>202</v>
      </c>
      <c r="E161" s="33" t="s">
        <v>467</v>
      </c>
      <c r="F161" s="37"/>
    </row>
    <row r="162" ht="47.25" spans="1:6">
      <c r="A162" s="33">
        <f t="shared" si="11"/>
        <v>21</v>
      </c>
      <c r="B162" s="33" t="s">
        <v>468</v>
      </c>
      <c r="C162" s="33" t="s">
        <v>469</v>
      </c>
      <c r="D162" s="33" t="s">
        <v>22</v>
      </c>
      <c r="E162" s="33" t="s">
        <v>470</v>
      </c>
      <c r="F162" s="37"/>
    </row>
    <row r="163" ht="47.25" spans="1:6">
      <c r="A163" s="33">
        <f t="shared" ref="A163:A172" si="12">ROW()-141</f>
        <v>22</v>
      </c>
      <c r="B163" s="33" t="s">
        <v>471</v>
      </c>
      <c r="C163" s="33" t="s">
        <v>469</v>
      </c>
      <c r="D163" s="33" t="s">
        <v>22</v>
      </c>
      <c r="E163" s="33" t="s">
        <v>470</v>
      </c>
      <c r="F163" s="37"/>
    </row>
    <row r="164" spans="1:6">
      <c r="A164" s="33">
        <f t="shared" si="12"/>
        <v>23</v>
      </c>
      <c r="B164" s="33" t="s">
        <v>472</v>
      </c>
      <c r="C164" s="33" t="s">
        <v>473</v>
      </c>
      <c r="D164" s="33" t="s">
        <v>214</v>
      </c>
      <c r="E164" s="33" t="s">
        <v>218</v>
      </c>
      <c r="F164" s="37"/>
    </row>
    <row r="165" spans="1:6">
      <c r="A165" s="33">
        <f t="shared" si="12"/>
        <v>24</v>
      </c>
      <c r="B165" s="33" t="s">
        <v>474</v>
      </c>
      <c r="C165" s="33" t="s">
        <v>475</v>
      </c>
      <c r="D165" s="33" t="s">
        <v>214</v>
      </c>
      <c r="E165" s="33" t="s">
        <v>218</v>
      </c>
      <c r="F165" s="37"/>
    </row>
    <row r="166" spans="1:6">
      <c r="A166" s="33">
        <f t="shared" si="12"/>
        <v>25</v>
      </c>
      <c r="B166" s="33" t="s">
        <v>476</v>
      </c>
      <c r="C166" s="33" t="s">
        <v>477</v>
      </c>
      <c r="D166" s="33" t="s">
        <v>214</v>
      </c>
      <c r="E166" s="33" t="s">
        <v>218</v>
      </c>
      <c r="F166" s="37"/>
    </row>
    <row r="167" spans="1:6">
      <c r="A167" s="33">
        <f t="shared" si="12"/>
        <v>26</v>
      </c>
      <c r="B167" s="33" t="s">
        <v>474</v>
      </c>
      <c r="C167" s="33" t="s">
        <v>478</v>
      </c>
      <c r="D167" s="33" t="s">
        <v>214</v>
      </c>
      <c r="E167" s="33" t="s">
        <v>479</v>
      </c>
      <c r="F167" s="37"/>
    </row>
    <row r="168" spans="1:6">
      <c r="A168" s="33">
        <f t="shared" si="12"/>
        <v>27</v>
      </c>
      <c r="B168" s="33" t="s">
        <v>480</v>
      </c>
      <c r="C168" s="33" t="s">
        <v>481</v>
      </c>
      <c r="D168" s="33" t="s">
        <v>49</v>
      </c>
      <c r="E168" s="33" t="s">
        <v>482</v>
      </c>
      <c r="F168" s="37"/>
    </row>
    <row r="169" spans="1:6">
      <c r="A169" s="33">
        <f t="shared" si="12"/>
        <v>28</v>
      </c>
      <c r="B169" s="33" t="s">
        <v>483</v>
      </c>
      <c r="C169" s="33" t="s">
        <v>484</v>
      </c>
      <c r="D169" s="33" t="s">
        <v>49</v>
      </c>
      <c r="E169" s="33" t="s">
        <v>485</v>
      </c>
      <c r="F169" s="37"/>
    </row>
    <row r="170" spans="1:6">
      <c r="A170" s="33">
        <f t="shared" si="12"/>
        <v>29</v>
      </c>
      <c r="B170" s="33" t="s">
        <v>486</v>
      </c>
      <c r="C170" s="33" t="s">
        <v>487</v>
      </c>
      <c r="D170" s="33" t="s">
        <v>49</v>
      </c>
      <c r="E170" s="33" t="s">
        <v>488</v>
      </c>
      <c r="F170" s="37"/>
    </row>
    <row r="171" spans="1:6">
      <c r="A171" s="33">
        <f t="shared" si="12"/>
        <v>30</v>
      </c>
      <c r="B171" s="33" t="s">
        <v>489</v>
      </c>
      <c r="C171" s="33" t="s">
        <v>490</v>
      </c>
      <c r="D171" s="33" t="s">
        <v>49</v>
      </c>
      <c r="E171" s="33" t="s">
        <v>491</v>
      </c>
      <c r="F171" s="37"/>
    </row>
    <row r="172" spans="1:6">
      <c r="A172" s="33">
        <f t="shared" si="12"/>
        <v>31</v>
      </c>
      <c r="B172" s="33" t="s">
        <v>492</v>
      </c>
      <c r="C172" s="33" t="s">
        <v>493</v>
      </c>
      <c r="D172" s="33" t="s">
        <v>49</v>
      </c>
      <c r="E172" s="33" t="s">
        <v>491</v>
      </c>
      <c r="F172" s="37"/>
    </row>
    <row r="173" spans="1:6">
      <c r="A173" s="33">
        <f t="shared" ref="A173:A182" si="13">ROW()-141</f>
        <v>32</v>
      </c>
      <c r="B173" s="33" t="s">
        <v>494</v>
      </c>
      <c r="C173" s="33" t="s">
        <v>495</v>
      </c>
      <c r="D173" s="33" t="s">
        <v>49</v>
      </c>
      <c r="E173" s="33" t="s">
        <v>491</v>
      </c>
      <c r="F173" s="37"/>
    </row>
    <row r="174" spans="1:6">
      <c r="A174" s="33">
        <f t="shared" si="13"/>
        <v>33</v>
      </c>
      <c r="B174" s="33" t="s">
        <v>373</v>
      </c>
      <c r="C174" s="33" t="s">
        <v>496</v>
      </c>
      <c r="D174" s="33" t="s">
        <v>49</v>
      </c>
      <c r="E174" s="33" t="s">
        <v>497</v>
      </c>
      <c r="F174" s="37"/>
    </row>
    <row r="175" spans="1:6">
      <c r="A175" s="33">
        <f t="shared" si="13"/>
        <v>34</v>
      </c>
      <c r="B175" s="33" t="s">
        <v>498</v>
      </c>
      <c r="C175" s="33" t="s">
        <v>499</v>
      </c>
      <c r="D175" s="33" t="s">
        <v>49</v>
      </c>
      <c r="E175" s="33" t="s">
        <v>497</v>
      </c>
      <c r="F175" s="37"/>
    </row>
    <row r="176" spans="1:6">
      <c r="A176" s="33">
        <f t="shared" si="13"/>
        <v>35</v>
      </c>
      <c r="B176" s="33" t="s">
        <v>500</v>
      </c>
      <c r="C176" s="33" t="s">
        <v>501</v>
      </c>
      <c r="D176" s="33" t="s">
        <v>49</v>
      </c>
      <c r="E176" s="33" t="s">
        <v>497</v>
      </c>
      <c r="F176" s="37"/>
    </row>
    <row r="177" spans="1:6">
      <c r="A177" s="33">
        <f t="shared" si="13"/>
        <v>36</v>
      </c>
      <c r="B177" s="33" t="s">
        <v>502</v>
      </c>
      <c r="C177" s="33" t="s">
        <v>503</v>
      </c>
      <c r="D177" s="33" t="s">
        <v>49</v>
      </c>
      <c r="E177" s="33" t="s">
        <v>50</v>
      </c>
      <c r="F177" s="37"/>
    </row>
    <row r="178" spans="1:6">
      <c r="A178" s="33">
        <f t="shared" si="13"/>
        <v>37</v>
      </c>
      <c r="B178" s="33" t="s">
        <v>504</v>
      </c>
      <c r="C178" s="33" t="s">
        <v>505</v>
      </c>
      <c r="D178" s="33" t="s">
        <v>49</v>
      </c>
      <c r="E178" s="33" t="s">
        <v>50</v>
      </c>
      <c r="F178" s="37"/>
    </row>
    <row r="179" spans="1:6">
      <c r="A179" s="33">
        <f t="shared" si="13"/>
        <v>38</v>
      </c>
      <c r="B179" s="33" t="s">
        <v>506</v>
      </c>
      <c r="C179" s="33" t="s">
        <v>507</v>
      </c>
      <c r="D179" s="33" t="s">
        <v>49</v>
      </c>
      <c r="E179" s="33" t="s">
        <v>508</v>
      </c>
      <c r="F179" s="37"/>
    </row>
    <row r="180" spans="1:6">
      <c r="A180" s="33">
        <f t="shared" si="13"/>
        <v>39</v>
      </c>
      <c r="B180" s="33" t="s">
        <v>509</v>
      </c>
      <c r="C180" s="33" t="s">
        <v>510</v>
      </c>
      <c r="D180" s="33" t="s">
        <v>49</v>
      </c>
      <c r="E180" s="33" t="s">
        <v>508</v>
      </c>
      <c r="F180" s="37"/>
    </row>
    <row r="181" spans="1:6">
      <c r="A181" s="33">
        <f t="shared" si="13"/>
        <v>40</v>
      </c>
      <c r="B181" s="33" t="s">
        <v>511</v>
      </c>
      <c r="C181" s="33" t="s">
        <v>512</v>
      </c>
      <c r="D181" s="33" t="s">
        <v>49</v>
      </c>
      <c r="E181" s="33" t="s">
        <v>508</v>
      </c>
      <c r="F181" s="37"/>
    </row>
    <row r="182" spans="1:6">
      <c r="A182" s="33">
        <f t="shared" si="13"/>
        <v>41</v>
      </c>
      <c r="B182" s="33" t="s">
        <v>513</v>
      </c>
      <c r="C182" s="33" t="s">
        <v>514</v>
      </c>
      <c r="D182" s="33" t="s">
        <v>49</v>
      </c>
      <c r="E182" s="33" t="s">
        <v>231</v>
      </c>
      <c r="F182" s="37"/>
    </row>
    <row r="183" spans="1:6">
      <c r="A183" s="33">
        <f t="shared" ref="A183:A192" si="14">ROW()-141</f>
        <v>42</v>
      </c>
      <c r="B183" s="33" t="s">
        <v>515</v>
      </c>
      <c r="C183" s="33" t="s">
        <v>516</v>
      </c>
      <c r="D183" s="33" t="s">
        <v>53</v>
      </c>
      <c r="E183" s="33" t="s">
        <v>517</v>
      </c>
      <c r="F183" s="37"/>
    </row>
    <row r="184" spans="1:6">
      <c r="A184" s="33">
        <f t="shared" si="14"/>
        <v>43</v>
      </c>
      <c r="B184" s="33" t="s">
        <v>518</v>
      </c>
      <c r="C184" s="33" t="s">
        <v>519</v>
      </c>
      <c r="D184" s="33" t="s">
        <v>53</v>
      </c>
      <c r="E184" s="33" t="s">
        <v>520</v>
      </c>
      <c r="F184" s="37"/>
    </row>
    <row r="185" spans="1:6">
      <c r="A185" s="33">
        <f t="shared" si="14"/>
        <v>44</v>
      </c>
      <c r="B185" s="33" t="s">
        <v>521</v>
      </c>
      <c r="C185" s="33" t="s">
        <v>522</v>
      </c>
      <c r="D185" s="33" t="s">
        <v>53</v>
      </c>
      <c r="E185" s="33" t="s">
        <v>523</v>
      </c>
      <c r="F185" s="37"/>
    </row>
    <row r="186" spans="1:6">
      <c r="A186" s="33">
        <f t="shared" si="14"/>
        <v>45</v>
      </c>
      <c r="B186" s="33" t="s">
        <v>524</v>
      </c>
      <c r="C186" s="33" t="s">
        <v>525</v>
      </c>
      <c r="D186" s="33" t="s">
        <v>53</v>
      </c>
      <c r="E186" s="33" t="s">
        <v>526</v>
      </c>
      <c r="F186" s="37"/>
    </row>
    <row r="187" spans="1:6">
      <c r="A187" s="33">
        <f t="shared" si="14"/>
        <v>46</v>
      </c>
      <c r="B187" s="33" t="s">
        <v>527</v>
      </c>
      <c r="C187" s="33" t="s">
        <v>528</v>
      </c>
      <c r="D187" s="33" t="s">
        <v>53</v>
      </c>
      <c r="E187" s="33" t="s">
        <v>529</v>
      </c>
      <c r="F187" s="37"/>
    </row>
    <row r="188" spans="1:6">
      <c r="A188" s="33">
        <f t="shared" si="14"/>
        <v>47</v>
      </c>
      <c r="B188" s="33" t="s">
        <v>530</v>
      </c>
      <c r="C188" s="33" t="s">
        <v>531</v>
      </c>
      <c r="D188" s="33" t="s">
        <v>53</v>
      </c>
      <c r="E188" s="33" t="s">
        <v>532</v>
      </c>
      <c r="F188" s="37"/>
    </row>
    <row r="189" spans="1:6">
      <c r="A189" s="33">
        <f t="shared" si="14"/>
        <v>48</v>
      </c>
      <c r="B189" s="33" t="s">
        <v>533</v>
      </c>
      <c r="C189" s="33" t="s">
        <v>534</v>
      </c>
      <c r="D189" s="33" t="s">
        <v>53</v>
      </c>
      <c r="E189" s="33" t="s">
        <v>532</v>
      </c>
      <c r="F189" s="37"/>
    </row>
    <row r="190" spans="1:6">
      <c r="A190" s="33">
        <f t="shared" si="14"/>
        <v>49</v>
      </c>
      <c r="B190" s="33" t="s">
        <v>535</v>
      </c>
      <c r="C190" s="33" t="s">
        <v>536</v>
      </c>
      <c r="D190" s="33" t="s">
        <v>53</v>
      </c>
      <c r="E190" s="33" t="s">
        <v>537</v>
      </c>
      <c r="F190" s="37"/>
    </row>
    <row r="191" spans="1:6">
      <c r="A191" s="33">
        <f t="shared" si="14"/>
        <v>50</v>
      </c>
      <c r="B191" s="33" t="s">
        <v>538</v>
      </c>
      <c r="C191" s="33" t="s">
        <v>539</v>
      </c>
      <c r="D191" s="33" t="s">
        <v>53</v>
      </c>
      <c r="E191" s="33" t="s">
        <v>540</v>
      </c>
      <c r="F191" s="37"/>
    </row>
    <row r="192" spans="1:6">
      <c r="A192" s="33">
        <f t="shared" si="14"/>
        <v>51</v>
      </c>
      <c r="B192" s="33" t="s">
        <v>541</v>
      </c>
      <c r="C192" s="33" t="s">
        <v>542</v>
      </c>
      <c r="D192" s="33" t="s">
        <v>53</v>
      </c>
      <c r="E192" s="33" t="s">
        <v>543</v>
      </c>
      <c r="F192" s="37"/>
    </row>
    <row r="193" s="3" customFormat="true" spans="1:6">
      <c r="A193" s="33">
        <f t="shared" ref="A193:A202" si="15">ROW()-141</f>
        <v>52</v>
      </c>
      <c r="B193" s="33" t="s">
        <v>544</v>
      </c>
      <c r="C193" s="33" t="s">
        <v>545</v>
      </c>
      <c r="D193" s="33" t="s">
        <v>53</v>
      </c>
      <c r="E193" s="33" t="s">
        <v>543</v>
      </c>
      <c r="F193" s="37"/>
    </row>
    <row r="194" ht="47.25" spans="1:6">
      <c r="A194" s="33">
        <f t="shared" si="15"/>
        <v>53</v>
      </c>
      <c r="B194" s="33" t="s">
        <v>546</v>
      </c>
      <c r="C194" s="33" t="s">
        <v>547</v>
      </c>
      <c r="D194" s="33" t="s">
        <v>243</v>
      </c>
      <c r="E194" s="33" t="s">
        <v>548</v>
      </c>
      <c r="F194" s="37"/>
    </row>
    <row r="195" s="3" customFormat="true" spans="1:6">
      <c r="A195" s="33">
        <f t="shared" si="15"/>
        <v>54</v>
      </c>
      <c r="B195" s="33" t="s">
        <v>549</v>
      </c>
      <c r="C195" s="33" t="s">
        <v>550</v>
      </c>
      <c r="D195" s="33" t="s">
        <v>253</v>
      </c>
      <c r="E195" s="33" t="s">
        <v>254</v>
      </c>
      <c r="F195" s="37"/>
    </row>
    <row r="196" s="3" customFormat="true" spans="1:6">
      <c r="A196" s="33">
        <f t="shared" si="15"/>
        <v>55</v>
      </c>
      <c r="B196" s="33" t="s">
        <v>551</v>
      </c>
      <c r="C196" s="33" t="s">
        <v>552</v>
      </c>
      <c r="D196" s="33" t="s">
        <v>253</v>
      </c>
      <c r="E196" s="33" t="s">
        <v>553</v>
      </c>
      <c r="F196" s="37"/>
    </row>
    <row r="197" s="3" customFormat="true" spans="1:6">
      <c r="A197" s="33">
        <f t="shared" si="15"/>
        <v>56</v>
      </c>
      <c r="B197" s="33" t="s">
        <v>554</v>
      </c>
      <c r="C197" s="33" t="s">
        <v>555</v>
      </c>
      <c r="D197" s="33" t="s">
        <v>253</v>
      </c>
      <c r="E197" s="33" t="s">
        <v>553</v>
      </c>
      <c r="F197" s="37"/>
    </row>
    <row r="198" spans="1:6">
      <c r="A198" s="33">
        <f t="shared" si="15"/>
        <v>57</v>
      </c>
      <c r="B198" s="33" t="s">
        <v>556</v>
      </c>
      <c r="C198" s="33" t="s">
        <v>557</v>
      </c>
      <c r="D198" s="33" t="s">
        <v>253</v>
      </c>
      <c r="E198" s="33" t="s">
        <v>558</v>
      </c>
      <c r="F198" s="37"/>
    </row>
    <row r="199" spans="1:6">
      <c r="A199" s="33">
        <f t="shared" si="15"/>
        <v>58</v>
      </c>
      <c r="B199" s="33" t="s">
        <v>559</v>
      </c>
      <c r="C199" s="33" t="s">
        <v>560</v>
      </c>
      <c r="D199" s="33" t="s">
        <v>253</v>
      </c>
      <c r="E199" s="33" t="s">
        <v>254</v>
      </c>
      <c r="F199" s="37"/>
    </row>
    <row r="200" s="3" customFormat="true" spans="1:6">
      <c r="A200" s="33">
        <f t="shared" si="15"/>
        <v>59</v>
      </c>
      <c r="B200" s="33" t="s">
        <v>561</v>
      </c>
      <c r="C200" s="33" t="s">
        <v>562</v>
      </c>
      <c r="D200" s="33" t="s">
        <v>253</v>
      </c>
      <c r="E200" s="33" t="s">
        <v>254</v>
      </c>
      <c r="F200" s="37"/>
    </row>
    <row r="201" spans="1:6">
      <c r="A201" s="33">
        <f t="shared" si="15"/>
        <v>60</v>
      </c>
      <c r="B201" s="33" t="s">
        <v>563</v>
      </c>
      <c r="C201" s="33" t="s">
        <v>564</v>
      </c>
      <c r="D201" s="33" t="s">
        <v>253</v>
      </c>
      <c r="E201" s="33" t="s">
        <v>558</v>
      </c>
      <c r="F201" s="37"/>
    </row>
    <row r="202" spans="1:6">
      <c r="A202" s="33">
        <f t="shared" si="15"/>
        <v>61</v>
      </c>
      <c r="B202" s="33" t="s">
        <v>565</v>
      </c>
      <c r="C202" s="33" t="s">
        <v>566</v>
      </c>
      <c r="D202" s="33" t="s">
        <v>253</v>
      </c>
      <c r="E202" s="33" t="s">
        <v>558</v>
      </c>
      <c r="F202" s="37"/>
    </row>
    <row r="203" spans="1:6">
      <c r="A203" s="33">
        <f t="shared" ref="A203:A212" si="16">ROW()-141</f>
        <v>62</v>
      </c>
      <c r="B203" s="33" t="s">
        <v>567</v>
      </c>
      <c r="C203" s="33" t="s">
        <v>568</v>
      </c>
      <c r="D203" s="33" t="s">
        <v>253</v>
      </c>
      <c r="E203" s="33" t="s">
        <v>254</v>
      </c>
      <c r="F203" s="37"/>
    </row>
    <row r="204" spans="1:6">
      <c r="A204" s="33">
        <f t="shared" si="16"/>
        <v>63</v>
      </c>
      <c r="B204" s="33" t="s">
        <v>569</v>
      </c>
      <c r="C204" s="33" t="s">
        <v>570</v>
      </c>
      <c r="D204" s="33" t="s">
        <v>253</v>
      </c>
      <c r="E204" s="33" t="s">
        <v>571</v>
      </c>
      <c r="F204" s="37"/>
    </row>
    <row r="205" spans="1:6">
      <c r="A205" s="33">
        <f t="shared" si="16"/>
        <v>64</v>
      </c>
      <c r="B205" s="33" t="s">
        <v>572</v>
      </c>
      <c r="C205" s="33" t="s">
        <v>573</v>
      </c>
      <c r="D205" s="33" t="s">
        <v>253</v>
      </c>
      <c r="E205" s="33" t="s">
        <v>571</v>
      </c>
      <c r="F205" s="37"/>
    </row>
    <row r="206" spans="1:6">
      <c r="A206" s="33">
        <f t="shared" si="16"/>
        <v>65</v>
      </c>
      <c r="B206" s="33" t="s">
        <v>574</v>
      </c>
      <c r="C206" s="33" t="s">
        <v>575</v>
      </c>
      <c r="D206" s="33" t="s">
        <v>253</v>
      </c>
      <c r="E206" s="33" t="s">
        <v>571</v>
      </c>
      <c r="F206" s="37"/>
    </row>
    <row r="207" spans="1:6">
      <c r="A207" s="33">
        <f t="shared" si="16"/>
        <v>66</v>
      </c>
      <c r="B207" s="33" t="s">
        <v>576</v>
      </c>
      <c r="C207" s="33" t="s">
        <v>577</v>
      </c>
      <c r="D207" s="33" t="s">
        <v>253</v>
      </c>
      <c r="E207" s="33" t="s">
        <v>571</v>
      </c>
      <c r="F207" s="37"/>
    </row>
    <row r="208" spans="1:6">
      <c r="A208" s="33">
        <f t="shared" si="16"/>
        <v>67</v>
      </c>
      <c r="B208" s="33" t="s">
        <v>578</v>
      </c>
      <c r="C208" s="33" t="s">
        <v>579</v>
      </c>
      <c r="D208" s="33" t="s">
        <v>580</v>
      </c>
      <c r="E208" s="33" t="s">
        <v>581</v>
      </c>
      <c r="F208" s="37"/>
    </row>
    <row r="209" s="3" customFormat="true" spans="1:6">
      <c r="A209" s="33">
        <f t="shared" si="16"/>
        <v>68</v>
      </c>
      <c r="B209" s="33" t="s">
        <v>582</v>
      </c>
      <c r="C209" s="33" t="s">
        <v>583</v>
      </c>
      <c r="D209" s="33" t="s">
        <v>580</v>
      </c>
      <c r="E209" s="33" t="s">
        <v>581</v>
      </c>
      <c r="F209" s="37"/>
    </row>
    <row r="210" spans="1:6">
      <c r="A210" s="33">
        <f t="shared" si="16"/>
        <v>69</v>
      </c>
      <c r="B210" s="33" t="s">
        <v>584</v>
      </c>
      <c r="C210" s="33" t="s">
        <v>585</v>
      </c>
      <c r="D210" s="33" t="s">
        <v>580</v>
      </c>
      <c r="E210" s="33" t="s">
        <v>581</v>
      </c>
      <c r="F210" s="37"/>
    </row>
    <row r="211" spans="1:6">
      <c r="A211" s="33">
        <f t="shared" si="16"/>
        <v>70</v>
      </c>
      <c r="B211" s="33" t="s">
        <v>586</v>
      </c>
      <c r="C211" s="33" t="s">
        <v>587</v>
      </c>
      <c r="D211" s="33" t="s">
        <v>580</v>
      </c>
      <c r="E211" s="33" t="s">
        <v>581</v>
      </c>
      <c r="F211" s="37"/>
    </row>
    <row r="212" spans="1:6">
      <c r="A212" s="33">
        <f t="shared" si="16"/>
        <v>71</v>
      </c>
      <c r="B212" s="33" t="s">
        <v>588</v>
      </c>
      <c r="C212" s="33" t="s">
        <v>589</v>
      </c>
      <c r="D212" s="33" t="s">
        <v>580</v>
      </c>
      <c r="E212" s="33" t="s">
        <v>581</v>
      </c>
      <c r="F212" s="37"/>
    </row>
    <row r="213" spans="1:6">
      <c r="A213" s="33">
        <f t="shared" ref="A213:A222" si="17">ROW()-141</f>
        <v>72</v>
      </c>
      <c r="B213" s="33" t="s">
        <v>83</v>
      </c>
      <c r="C213" s="33" t="s">
        <v>590</v>
      </c>
      <c r="D213" s="33" t="s">
        <v>580</v>
      </c>
      <c r="E213" s="33" t="s">
        <v>591</v>
      </c>
      <c r="F213" s="37"/>
    </row>
    <row r="214" spans="1:6">
      <c r="A214" s="33">
        <f t="shared" si="17"/>
        <v>73</v>
      </c>
      <c r="B214" s="33" t="s">
        <v>592</v>
      </c>
      <c r="C214" s="33" t="s">
        <v>593</v>
      </c>
      <c r="D214" s="33" t="s">
        <v>580</v>
      </c>
      <c r="E214" s="33" t="s">
        <v>591</v>
      </c>
      <c r="F214" s="37"/>
    </row>
    <row r="215" spans="1:6">
      <c r="A215" s="33">
        <f t="shared" si="17"/>
        <v>74</v>
      </c>
      <c r="B215" s="33" t="s">
        <v>594</v>
      </c>
      <c r="C215" s="33" t="s">
        <v>595</v>
      </c>
      <c r="D215" s="33" t="s">
        <v>580</v>
      </c>
      <c r="E215" s="33" t="s">
        <v>591</v>
      </c>
      <c r="F215" s="37"/>
    </row>
    <row r="216" spans="1:6">
      <c r="A216" s="33">
        <f t="shared" si="17"/>
        <v>75</v>
      </c>
      <c r="B216" s="33" t="s">
        <v>596</v>
      </c>
      <c r="C216" s="33" t="s">
        <v>597</v>
      </c>
      <c r="D216" s="33" t="s">
        <v>257</v>
      </c>
      <c r="E216" s="33" t="s">
        <v>258</v>
      </c>
      <c r="F216" s="37"/>
    </row>
    <row r="217" spans="1:6">
      <c r="A217" s="33">
        <f t="shared" si="17"/>
        <v>76</v>
      </c>
      <c r="B217" s="33" t="s">
        <v>598</v>
      </c>
      <c r="C217" s="33" t="s">
        <v>599</v>
      </c>
      <c r="D217" s="33" t="s">
        <v>257</v>
      </c>
      <c r="E217" s="33" t="s">
        <v>258</v>
      </c>
      <c r="F217" s="37"/>
    </row>
    <row r="218" spans="1:6">
      <c r="A218" s="33">
        <f t="shared" si="17"/>
        <v>77</v>
      </c>
      <c r="B218" s="33" t="s">
        <v>600</v>
      </c>
      <c r="C218" s="33" t="s">
        <v>601</v>
      </c>
      <c r="D218" s="33" t="s">
        <v>257</v>
      </c>
      <c r="E218" s="33" t="s">
        <v>261</v>
      </c>
      <c r="F218" s="37"/>
    </row>
    <row r="219" spans="1:6">
      <c r="A219" s="33">
        <f t="shared" si="17"/>
        <v>78</v>
      </c>
      <c r="B219" s="33" t="s">
        <v>602</v>
      </c>
      <c r="C219" s="33" t="s">
        <v>603</v>
      </c>
      <c r="D219" s="33" t="s">
        <v>257</v>
      </c>
      <c r="E219" s="33" t="s">
        <v>261</v>
      </c>
      <c r="F219" s="37"/>
    </row>
    <row r="220" spans="1:6">
      <c r="A220" s="33">
        <f t="shared" si="17"/>
        <v>79</v>
      </c>
      <c r="B220" s="33" t="s">
        <v>604</v>
      </c>
      <c r="C220" s="33" t="s">
        <v>605</v>
      </c>
      <c r="D220" s="33" t="s">
        <v>257</v>
      </c>
      <c r="E220" s="33" t="s">
        <v>258</v>
      </c>
      <c r="F220" s="37"/>
    </row>
    <row r="221" spans="1:6">
      <c r="A221" s="33">
        <f t="shared" si="17"/>
        <v>80</v>
      </c>
      <c r="B221" s="33" t="s">
        <v>606</v>
      </c>
      <c r="C221" s="33" t="s">
        <v>605</v>
      </c>
      <c r="D221" s="33" t="s">
        <v>257</v>
      </c>
      <c r="E221" s="33" t="s">
        <v>261</v>
      </c>
      <c r="F221" s="37"/>
    </row>
    <row r="222" spans="1:6">
      <c r="A222" s="33">
        <f t="shared" si="17"/>
        <v>81</v>
      </c>
      <c r="B222" s="33" t="s">
        <v>607</v>
      </c>
      <c r="C222" s="33" t="s">
        <v>605</v>
      </c>
      <c r="D222" s="33" t="s">
        <v>257</v>
      </c>
      <c r="E222" s="33" t="s">
        <v>261</v>
      </c>
      <c r="F222" s="37"/>
    </row>
    <row r="223" spans="1:6">
      <c r="A223" s="33">
        <f t="shared" ref="A223:A232" si="18">ROW()-141</f>
        <v>82</v>
      </c>
      <c r="B223" s="33" t="s">
        <v>608</v>
      </c>
      <c r="C223" s="33" t="s">
        <v>609</v>
      </c>
      <c r="D223" s="33" t="s">
        <v>257</v>
      </c>
      <c r="E223" s="33" t="s">
        <v>610</v>
      </c>
      <c r="F223" s="37"/>
    </row>
    <row r="224" spans="1:6">
      <c r="A224" s="33">
        <f t="shared" si="18"/>
        <v>83</v>
      </c>
      <c r="B224" s="33" t="s">
        <v>611</v>
      </c>
      <c r="C224" s="33" t="s">
        <v>612</v>
      </c>
      <c r="D224" s="33" t="s">
        <v>257</v>
      </c>
      <c r="E224" s="33" t="s">
        <v>258</v>
      </c>
      <c r="F224" s="37"/>
    </row>
    <row r="225" spans="1:6">
      <c r="A225" s="33">
        <f t="shared" si="18"/>
        <v>84</v>
      </c>
      <c r="B225" s="33" t="s">
        <v>613</v>
      </c>
      <c r="C225" s="33" t="s">
        <v>614</v>
      </c>
      <c r="D225" s="33" t="s">
        <v>85</v>
      </c>
      <c r="E225" s="33" t="s">
        <v>615</v>
      </c>
      <c r="F225" s="37"/>
    </row>
    <row r="226" spans="1:6">
      <c r="A226" s="33">
        <f t="shared" si="18"/>
        <v>85</v>
      </c>
      <c r="B226" s="33" t="s">
        <v>616</v>
      </c>
      <c r="C226" s="33" t="s">
        <v>617</v>
      </c>
      <c r="D226" s="33" t="s">
        <v>85</v>
      </c>
      <c r="E226" s="33" t="s">
        <v>615</v>
      </c>
      <c r="F226" s="37"/>
    </row>
    <row r="227" spans="1:6">
      <c r="A227" s="33">
        <f t="shared" si="18"/>
        <v>86</v>
      </c>
      <c r="B227" s="33" t="s">
        <v>618</v>
      </c>
      <c r="C227" s="33" t="s">
        <v>619</v>
      </c>
      <c r="D227" s="33" t="s">
        <v>85</v>
      </c>
      <c r="E227" s="33" t="s">
        <v>615</v>
      </c>
      <c r="F227" s="37"/>
    </row>
    <row r="228" ht="31.5" spans="1:6">
      <c r="A228" s="33">
        <f t="shared" si="18"/>
        <v>87</v>
      </c>
      <c r="B228" s="33" t="s">
        <v>620</v>
      </c>
      <c r="C228" s="33" t="s">
        <v>621</v>
      </c>
      <c r="D228" s="33" t="s">
        <v>85</v>
      </c>
      <c r="E228" s="33" t="s">
        <v>264</v>
      </c>
      <c r="F228" s="37"/>
    </row>
    <row r="229" ht="31.5" spans="1:6">
      <c r="A229" s="33">
        <f t="shared" si="18"/>
        <v>88</v>
      </c>
      <c r="B229" s="33" t="s">
        <v>622</v>
      </c>
      <c r="C229" s="33" t="s">
        <v>623</v>
      </c>
      <c r="D229" s="33" t="s">
        <v>85</v>
      </c>
      <c r="E229" s="33" t="s">
        <v>264</v>
      </c>
      <c r="F229" s="37"/>
    </row>
    <row r="230" spans="1:6">
      <c r="A230" s="33">
        <f t="shared" si="18"/>
        <v>89</v>
      </c>
      <c r="B230" s="33" t="s">
        <v>624</v>
      </c>
      <c r="C230" s="33" t="s">
        <v>625</v>
      </c>
      <c r="D230" s="33" t="s">
        <v>85</v>
      </c>
      <c r="E230" s="33" t="s">
        <v>86</v>
      </c>
      <c r="F230" s="37"/>
    </row>
    <row r="231" spans="1:6">
      <c r="A231" s="33">
        <f t="shared" si="18"/>
        <v>90</v>
      </c>
      <c r="B231" s="33" t="s">
        <v>626</v>
      </c>
      <c r="C231" s="33" t="s">
        <v>627</v>
      </c>
      <c r="D231" s="33" t="s">
        <v>85</v>
      </c>
      <c r="E231" s="33" t="s">
        <v>628</v>
      </c>
      <c r="F231" s="37"/>
    </row>
    <row r="232" spans="1:6">
      <c r="A232" s="33">
        <f t="shared" si="18"/>
        <v>91</v>
      </c>
      <c r="B232" s="33" t="s">
        <v>629</v>
      </c>
      <c r="C232" s="33" t="s">
        <v>630</v>
      </c>
      <c r="D232" s="33" t="s">
        <v>85</v>
      </c>
      <c r="E232" s="33" t="s">
        <v>631</v>
      </c>
      <c r="F232" s="37"/>
    </row>
    <row r="233" ht="31.5" spans="1:6">
      <c r="A233" s="33">
        <f t="shared" ref="A233:A242" si="19">ROW()-141</f>
        <v>92</v>
      </c>
      <c r="B233" s="33" t="s">
        <v>632</v>
      </c>
      <c r="C233" s="33" t="s">
        <v>633</v>
      </c>
      <c r="D233" s="33" t="s">
        <v>85</v>
      </c>
      <c r="E233" s="33" t="s">
        <v>634</v>
      </c>
      <c r="F233" s="37"/>
    </row>
    <row r="234" spans="1:6">
      <c r="A234" s="33">
        <f t="shared" si="19"/>
        <v>93</v>
      </c>
      <c r="B234" s="33" t="s">
        <v>635</v>
      </c>
      <c r="C234" s="33" t="s">
        <v>636</v>
      </c>
      <c r="D234" s="33" t="s">
        <v>85</v>
      </c>
      <c r="E234" s="33" t="s">
        <v>637</v>
      </c>
      <c r="F234" s="37"/>
    </row>
    <row r="235" spans="1:6">
      <c r="A235" s="33">
        <f t="shared" si="19"/>
        <v>94</v>
      </c>
      <c r="B235" s="33" t="s">
        <v>638</v>
      </c>
      <c r="C235" s="33" t="s">
        <v>639</v>
      </c>
      <c r="D235" s="33" t="s">
        <v>85</v>
      </c>
      <c r="E235" s="33" t="s">
        <v>640</v>
      </c>
      <c r="F235" s="37"/>
    </row>
    <row r="236" ht="31.5" spans="1:6">
      <c r="A236" s="33">
        <f t="shared" si="19"/>
        <v>95</v>
      </c>
      <c r="B236" s="33" t="s">
        <v>641</v>
      </c>
      <c r="C236" s="33" t="s">
        <v>642</v>
      </c>
      <c r="D236" s="33" t="s">
        <v>85</v>
      </c>
      <c r="E236" s="33" t="s">
        <v>643</v>
      </c>
      <c r="F236" s="37"/>
    </row>
    <row r="237" ht="31.5" spans="1:6">
      <c r="A237" s="33">
        <f t="shared" si="19"/>
        <v>96</v>
      </c>
      <c r="B237" s="33" t="s">
        <v>644</v>
      </c>
      <c r="C237" s="33" t="s">
        <v>645</v>
      </c>
      <c r="D237" s="33" t="s">
        <v>85</v>
      </c>
      <c r="E237" s="33" t="s">
        <v>646</v>
      </c>
      <c r="F237" s="37"/>
    </row>
    <row r="238" spans="1:6">
      <c r="A238" s="33">
        <f t="shared" si="19"/>
        <v>97</v>
      </c>
      <c r="B238" s="33" t="s">
        <v>647</v>
      </c>
      <c r="C238" s="33" t="s">
        <v>648</v>
      </c>
      <c r="D238" s="33" t="s">
        <v>85</v>
      </c>
      <c r="E238" s="33" t="s">
        <v>649</v>
      </c>
      <c r="F238" s="37"/>
    </row>
    <row r="239" spans="1:6">
      <c r="A239" s="33">
        <f t="shared" si="19"/>
        <v>98</v>
      </c>
      <c r="B239" s="33" t="s">
        <v>650</v>
      </c>
      <c r="C239" s="33" t="s">
        <v>651</v>
      </c>
      <c r="D239" s="33" t="s">
        <v>85</v>
      </c>
      <c r="E239" s="33" t="s">
        <v>652</v>
      </c>
      <c r="F239" s="37"/>
    </row>
    <row r="240" spans="1:6">
      <c r="A240" s="33">
        <f t="shared" si="19"/>
        <v>99</v>
      </c>
      <c r="B240" s="33" t="s">
        <v>653</v>
      </c>
      <c r="C240" s="33" t="s">
        <v>654</v>
      </c>
      <c r="D240" s="33" t="s">
        <v>655</v>
      </c>
      <c r="E240" s="33" t="s">
        <v>656</v>
      </c>
      <c r="F240" s="37"/>
    </row>
    <row r="241" spans="1:6">
      <c r="A241" s="33">
        <f t="shared" si="19"/>
        <v>100</v>
      </c>
      <c r="B241" s="33" t="s">
        <v>657</v>
      </c>
      <c r="C241" s="33" t="s">
        <v>658</v>
      </c>
      <c r="D241" s="33" t="s">
        <v>655</v>
      </c>
      <c r="E241" s="33" t="s">
        <v>656</v>
      </c>
      <c r="F241" s="37"/>
    </row>
    <row r="242" ht="47.25" spans="1:6">
      <c r="A242" s="33">
        <f t="shared" si="19"/>
        <v>101</v>
      </c>
      <c r="B242" s="33" t="s">
        <v>659</v>
      </c>
      <c r="C242" s="33" t="s">
        <v>660</v>
      </c>
      <c r="D242" s="33" t="s">
        <v>661</v>
      </c>
      <c r="E242" s="33" t="s">
        <v>662</v>
      </c>
      <c r="F242" s="37"/>
    </row>
    <row r="243" ht="47.25" spans="1:6">
      <c r="A243" s="33">
        <f t="shared" ref="A243:A252" si="20">ROW()-141</f>
        <v>102</v>
      </c>
      <c r="B243" s="33" t="s">
        <v>663</v>
      </c>
      <c r="C243" s="33" t="s">
        <v>664</v>
      </c>
      <c r="D243" s="33" t="s">
        <v>99</v>
      </c>
      <c r="E243" s="33" t="s">
        <v>665</v>
      </c>
      <c r="F243" s="37"/>
    </row>
    <row r="244" spans="1:6">
      <c r="A244" s="33">
        <f t="shared" si="20"/>
        <v>103</v>
      </c>
      <c r="B244" s="33" t="s">
        <v>613</v>
      </c>
      <c r="C244" s="33" t="s">
        <v>666</v>
      </c>
      <c r="D244" s="33" t="s">
        <v>667</v>
      </c>
      <c r="E244" s="33" t="s">
        <v>668</v>
      </c>
      <c r="F244" s="37"/>
    </row>
    <row r="245" spans="1:6">
      <c r="A245" s="33">
        <f t="shared" si="20"/>
        <v>104</v>
      </c>
      <c r="B245" s="33" t="s">
        <v>669</v>
      </c>
      <c r="C245" s="33" t="s">
        <v>670</v>
      </c>
      <c r="D245" s="33" t="s">
        <v>103</v>
      </c>
      <c r="E245" s="33" t="s">
        <v>671</v>
      </c>
      <c r="F245" s="37"/>
    </row>
    <row r="246" spans="1:6">
      <c r="A246" s="33">
        <f t="shared" si="20"/>
        <v>105</v>
      </c>
      <c r="B246" s="33" t="s">
        <v>672</v>
      </c>
      <c r="C246" s="33" t="s">
        <v>673</v>
      </c>
      <c r="D246" s="33" t="s">
        <v>103</v>
      </c>
      <c r="E246" s="33" t="s">
        <v>674</v>
      </c>
      <c r="F246" s="37"/>
    </row>
    <row r="247" s="3" customFormat="true" spans="1:6">
      <c r="A247" s="33">
        <f t="shared" si="20"/>
        <v>106</v>
      </c>
      <c r="B247" s="33" t="s">
        <v>675</v>
      </c>
      <c r="C247" s="33" t="s">
        <v>676</v>
      </c>
      <c r="D247" s="33" t="s">
        <v>103</v>
      </c>
      <c r="E247" s="33" t="s">
        <v>674</v>
      </c>
      <c r="F247" s="37"/>
    </row>
    <row r="248" spans="1:6">
      <c r="A248" s="33">
        <f t="shared" si="20"/>
        <v>107</v>
      </c>
      <c r="B248" s="33" t="s">
        <v>584</v>
      </c>
      <c r="C248" s="33" t="s">
        <v>677</v>
      </c>
      <c r="D248" s="33" t="s">
        <v>270</v>
      </c>
      <c r="E248" s="33" t="s">
        <v>678</v>
      </c>
      <c r="F248" s="37"/>
    </row>
    <row r="249" spans="1:6">
      <c r="A249" s="33">
        <f t="shared" si="20"/>
        <v>108</v>
      </c>
      <c r="B249" s="33" t="s">
        <v>483</v>
      </c>
      <c r="C249" s="33" t="s">
        <v>677</v>
      </c>
      <c r="D249" s="33" t="s">
        <v>270</v>
      </c>
      <c r="E249" s="33" t="s">
        <v>678</v>
      </c>
      <c r="F249" s="37"/>
    </row>
    <row r="250" spans="1:6">
      <c r="A250" s="33">
        <f t="shared" si="20"/>
        <v>109</v>
      </c>
      <c r="B250" s="33" t="s">
        <v>679</v>
      </c>
      <c r="C250" s="33" t="s">
        <v>680</v>
      </c>
      <c r="D250" s="33" t="s">
        <v>270</v>
      </c>
      <c r="E250" s="33" t="s">
        <v>678</v>
      </c>
      <c r="F250" s="37"/>
    </row>
    <row r="251" spans="1:6">
      <c r="A251" s="33">
        <f t="shared" si="20"/>
        <v>110</v>
      </c>
      <c r="B251" s="33" t="s">
        <v>681</v>
      </c>
      <c r="C251" s="33" t="s">
        <v>682</v>
      </c>
      <c r="D251" s="33" t="s">
        <v>270</v>
      </c>
      <c r="E251" s="33" t="s">
        <v>678</v>
      </c>
      <c r="F251" s="37"/>
    </row>
    <row r="252" spans="1:6">
      <c r="A252" s="33">
        <f t="shared" si="20"/>
        <v>111</v>
      </c>
      <c r="B252" s="33" t="s">
        <v>683</v>
      </c>
      <c r="C252" s="33" t="s">
        <v>684</v>
      </c>
      <c r="D252" s="33" t="s">
        <v>270</v>
      </c>
      <c r="E252" s="33" t="s">
        <v>678</v>
      </c>
      <c r="F252" s="37"/>
    </row>
    <row r="253" spans="1:6">
      <c r="A253" s="33">
        <f t="shared" ref="A253:A267" si="21">ROW()-141</f>
        <v>112</v>
      </c>
      <c r="B253" s="33" t="s">
        <v>685</v>
      </c>
      <c r="C253" s="33" t="s">
        <v>686</v>
      </c>
      <c r="D253" s="33" t="s">
        <v>270</v>
      </c>
      <c r="E253" s="33" t="s">
        <v>687</v>
      </c>
      <c r="F253" s="37"/>
    </row>
    <row r="254" spans="1:6">
      <c r="A254" s="33">
        <f t="shared" si="21"/>
        <v>113</v>
      </c>
      <c r="B254" s="33" t="s">
        <v>688</v>
      </c>
      <c r="C254" s="33" t="s">
        <v>689</v>
      </c>
      <c r="D254" s="33" t="s">
        <v>270</v>
      </c>
      <c r="E254" s="33" t="s">
        <v>687</v>
      </c>
      <c r="F254" s="37"/>
    </row>
    <row r="255" spans="1:6">
      <c r="A255" s="33">
        <f t="shared" si="21"/>
        <v>114</v>
      </c>
      <c r="B255" s="33" t="s">
        <v>690</v>
      </c>
      <c r="C255" s="33" t="s">
        <v>691</v>
      </c>
      <c r="D255" s="33" t="s">
        <v>270</v>
      </c>
      <c r="E255" s="33" t="s">
        <v>692</v>
      </c>
      <c r="F255" s="37"/>
    </row>
    <row r="256" spans="1:6">
      <c r="A256" s="33">
        <f t="shared" si="21"/>
        <v>115</v>
      </c>
      <c r="B256" s="33" t="s">
        <v>693</v>
      </c>
      <c r="C256" s="33" t="s">
        <v>694</v>
      </c>
      <c r="D256" s="33" t="s">
        <v>270</v>
      </c>
      <c r="E256" s="33" t="s">
        <v>695</v>
      </c>
      <c r="F256" s="37"/>
    </row>
    <row r="257" spans="1:6">
      <c r="A257" s="33">
        <f t="shared" si="21"/>
        <v>116</v>
      </c>
      <c r="B257" s="33" t="s">
        <v>696</v>
      </c>
      <c r="C257" s="33" t="s">
        <v>697</v>
      </c>
      <c r="D257" s="33" t="s">
        <v>116</v>
      </c>
      <c r="E257" s="33" t="s">
        <v>698</v>
      </c>
      <c r="F257" s="37"/>
    </row>
    <row r="258" spans="1:6">
      <c r="A258" s="33">
        <f t="shared" si="21"/>
        <v>117</v>
      </c>
      <c r="B258" s="33" t="s">
        <v>699</v>
      </c>
      <c r="C258" s="33" t="s">
        <v>700</v>
      </c>
      <c r="D258" s="33" t="s">
        <v>116</v>
      </c>
      <c r="E258" s="33" t="s">
        <v>701</v>
      </c>
      <c r="F258" s="37"/>
    </row>
    <row r="259" spans="1:6">
      <c r="A259" s="33">
        <f t="shared" si="21"/>
        <v>118</v>
      </c>
      <c r="B259" s="33" t="s">
        <v>702</v>
      </c>
      <c r="C259" s="33" t="s">
        <v>703</v>
      </c>
      <c r="D259" s="33" t="s">
        <v>116</v>
      </c>
      <c r="E259" s="33" t="s">
        <v>701</v>
      </c>
      <c r="F259" s="37"/>
    </row>
    <row r="260" spans="1:6">
      <c r="A260" s="33">
        <f t="shared" si="21"/>
        <v>119</v>
      </c>
      <c r="B260" s="33" t="s">
        <v>704</v>
      </c>
      <c r="C260" s="33" t="s">
        <v>705</v>
      </c>
      <c r="D260" s="33" t="s">
        <v>116</v>
      </c>
      <c r="E260" s="33" t="s">
        <v>706</v>
      </c>
      <c r="F260" s="37"/>
    </row>
    <row r="261" spans="1:6">
      <c r="A261" s="33">
        <f t="shared" si="21"/>
        <v>120</v>
      </c>
      <c r="B261" s="33" t="s">
        <v>707</v>
      </c>
      <c r="C261" s="33" t="s">
        <v>708</v>
      </c>
      <c r="D261" s="33" t="s">
        <v>116</v>
      </c>
      <c r="E261" s="33" t="s">
        <v>701</v>
      </c>
      <c r="F261" s="37"/>
    </row>
    <row r="262" spans="1:6">
      <c r="A262" s="33">
        <f t="shared" si="21"/>
        <v>121</v>
      </c>
      <c r="B262" s="33" t="s">
        <v>709</v>
      </c>
      <c r="C262" s="33" t="s">
        <v>710</v>
      </c>
      <c r="D262" s="33" t="s">
        <v>116</v>
      </c>
      <c r="E262" s="33" t="s">
        <v>701</v>
      </c>
      <c r="F262" s="37"/>
    </row>
    <row r="263" spans="1:6">
      <c r="A263" s="33">
        <f t="shared" si="21"/>
        <v>122</v>
      </c>
      <c r="B263" s="33" t="s">
        <v>711</v>
      </c>
      <c r="C263" s="33" t="s">
        <v>712</v>
      </c>
      <c r="D263" s="33" t="s">
        <v>116</v>
      </c>
      <c r="E263" s="33" t="s">
        <v>713</v>
      </c>
      <c r="F263" s="37"/>
    </row>
    <row r="264" spans="1:6">
      <c r="A264" s="33">
        <f t="shared" si="21"/>
        <v>123</v>
      </c>
      <c r="B264" s="33" t="s">
        <v>714</v>
      </c>
      <c r="C264" s="33" t="s">
        <v>715</v>
      </c>
      <c r="D264" s="33" t="s">
        <v>116</v>
      </c>
      <c r="E264" s="33" t="s">
        <v>716</v>
      </c>
      <c r="F264" s="37"/>
    </row>
    <row r="265" spans="1:6">
      <c r="A265" s="33">
        <f t="shared" si="21"/>
        <v>124</v>
      </c>
      <c r="B265" s="33" t="s">
        <v>717</v>
      </c>
      <c r="C265" s="33" t="s">
        <v>718</v>
      </c>
      <c r="D265" s="33" t="s">
        <v>116</v>
      </c>
      <c r="E265" s="33" t="s">
        <v>716</v>
      </c>
      <c r="F265" s="37"/>
    </row>
    <row r="266" ht="31.5" spans="1:6">
      <c r="A266" s="33">
        <f t="shared" si="21"/>
        <v>125</v>
      </c>
      <c r="B266" s="33" t="s">
        <v>719</v>
      </c>
      <c r="C266" s="33" t="s">
        <v>720</v>
      </c>
      <c r="D266" s="33" t="s">
        <v>128</v>
      </c>
      <c r="E266" s="33" t="s">
        <v>721</v>
      </c>
      <c r="F266" s="37"/>
    </row>
    <row r="267" spans="1:6">
      <c r="A267" s="33">
        <f t="shared" si="21"/>
        <v>126</v>
      </c>
      <c r="B267" s="33" t="s">
        <v>722</v>
      </c>
      <c r="C267" s="33" t="s">
        <v>723</v>
      </c>
      <c r="D267" s="33" t="s">
        <v>173</v>
      </c>
      <c r="E267" s="33" t="s">
        <v>724</v>
      </c>
      <c r="F267" s="37"/>
    </row>
  </sheetData>
  <mergeCells count="6">
    <mergeCell ref="A1:E1"/>
    <mergeCell ref="A2:E2"/>
    <mergeCell ref="A3:E3"/>
    <mergeCell ref="A4:E4"/>
    <mergeCell ref="A56:E56"/>
    <mergeCell ref="A140:E140"/>
  </mergeCells>
  <printOptions horizontalCentered="true"/>
  <pageMargins left="0.354166666666667" right="0.314583333333333" top="0.786805555555556" bottom="0.786805555555556" header="0.0784722222222222" footer="0.0388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17" sqref="E17"/>
    </sheetView>
  </sheetViews>
  <sheetFormatPr defaultColWidth="8.88888888888889" defaultRowHeight="15.75" outlineLevelCol="4"/>
  <cols>
    <col min="1" max="1" width="4.77777777777778" style="2" customWidth="true"/>
    <col min="2" max="2" width="33.4444444444444" style="3" customWidth="true"/>
    <col min="3" max="3" width="8.33333333333333" style="2" customWidth="true"/>
    <col min="4" max="4" width="26.3333333333333" style="3" customWidth="true"/>
    <col min="5" max="16384" width="8.88888888888889" style="2"/>
  </cols>
  <sheetData>
    <row r="1" s="11" customFormat="true" ht="47" customHeight="true" spans="1:4">
      <c r="A1" s="4" t="s">
        <v>725</v>
      </c>
      <c r="B1" s="5"/>
      <c r="C1" s="4"/>
      <c r="D1" s="5"/>
    </row>
    <row r="2" ht="17.25" spans="1:4">
      <c r="A2" s="13" t="s">
        <v>3</v>
      </c>
      <c r="B2" s="17"/>
      <c r="C2" s="13"/>
      <c r="D2" s="17"/>
    </row>
    <row r="3" s="12" customFormat="true" ht="16.5" spans="1:4">
      <c r="A3" s="14" t="s">
        <v>4</v>
      </c>
      <c r="B3" s="15" t="s">
        <v>5</v>
      </c>
      <c r="C3" s="14" t="s">
        <v>726</v>
      </c>
      <c r="D3" s="15" t="s">
        <v>727</v>
      </c>
    </row>
    <row r="4" s="2" customFormat="true" ht="31.5" spans="1:5">
      <c r="A4" s="7">
        <f>ROW()-3</f>
        <v>1</v>
      </c>
      <c r="B4" s="10" t="s">
        <v>728</v>
      </c>
      <c r="C4" s="7" t="s">
        <v>729</v>
      </c>
      <c r="D4" s="10" t="s">
        <v>730</v>
      </c>
      <c r="E4" s="22"/>
    </row>
    <row r="5" s="2" customFormat="true" spans="1:5">
      <c r="A5" s="7">
        <f>ROW()-3</f>
        <v>2</v>
      </c>
      <c r="B5" s="10" t="s">
        <v>731</v>
      </c>
      <c r="C5" s="7" t="s">
        <v>732</v>
      </c>
      <c r="D5" s="10" t="s">
        <v>103</v>
      </c>
      <c r="E5" s="22"/>
    </row>
    <row r="6" s="2" customFormat="true" spans="1:5">
      <c r="A6" s="7">
        <f>ROW()-3</f>
        <v>3</v>
      </c>
      <c r="B6" s="10" t="s">
        <v>733</v>
      </c>
      <c r="C6" s="7" t="s">
        <v>734</v>
      </c>
      <c r="D6" s="10" t="s">
        <v>157</v>
      </c>
      <c r="E6" s="22"/>
    </row>
    <row r="7" s="2" customFormat="true" spans="1:5">
      <c r="A7" s="7">
        <f>ROW()-3</f>
        <v>4</v>
      </c>
      <c r="B7" s="10" t="s">
        <v>735</v>
      </c>
      <c r="C7" s="7" t="s">
        <v>736</v>
      </c>
      <c r="D7" s="10" t="s">
        <v>737</v>
      </c>
      <c r="E7" s="22"/>
    </row>
    <row r="8" s="2" customFormat="true" spans="1:5">
      <c r="A8" s="7">
        <f>ROW()-3</f>
        <v>5</v>
      </c>
      <c r="B8" s="10" t="s">
        <v>738</v>
      </c>
      <c r="C8" s="7" t="s">
        <v>739</v>
      </c>
      <c r="D8" s="10" t="s">
        <v>22</v>
      </c>
      <c r="E8" s="22"/>
    </row>
    <row r="9" s="16" customFormat="true" ht="17.25" spans="1:4">
      <c r="A9" s="13" t="s">
        <v>175</v>
      </c>
      <c r="B9" s="17"/>
      <c r="C9" s="13"/>
      <c r="D9" s="17"/>
    </row>
    <row r="10" s="12" customFormat="true" ht="16.5" spans="1:4">
      <c r="A10" s="14" t="s">
        <v>4</v>
      </c>
      <c r="B10" s="15" t="s">
        <v>5</v>
      </c>
      <c r="C10" s="14" t="s">
        <v>726</v>
      </c>
      <c r="D10" s="15" t="s">
        <v>727</v>
      </c>
    </row>
    <row r="11" s="2" customFormat="true" spans="1:4">
      <c r="A11" s="7">
        <f t="shared" ref="A11:A23" si="0">ROW()-10</f>
        <v>1</v>
      </c>
      <c r="B11" s="10" t="s">
        <v>740</v>
      </c>
      <c r="C11" s="7" t="s">
        <v>741</v>
      </c>
      <c r="D11" s="10" t="s">
        <v>742</v>
      </c>
    </row>
    <row r="12" s="2" customFormat="true" ht="31.5" spans="1:4">
      <c r="A12" s="7">
        <f t="shared" si="0"/>
        <v>2</v>
      </c>
      <c r="B12" s="10" t="s">
        <v>743</v>
      </c>
      <c r="C12" s="7" t="s">
        <v>46</v>
      </c>
      <c r="D12" s="10" t="s">
        <v>36</v>
      </c>
    </row>
    <row r="13" s="2" customFormat="true" spans="1:4">
      <c r="A13" s="7">
        <f t="shared" si="0"/>
        <v>3</v>
      </c>
      <c r="B13" s="10" t="s">
        <v>744</v>
      </c>
      <c r="C13" s="7" t="s">
        <v>745</v>
      </c>
      <c r="D13" s="10" t="s">
        <v>746</v>
      </c>
    </row>
    <row r="14" s="2" customFormat="true" ht="31.5" spans="1:4">
      <c r="A14" s="7">
        <f t="shared" si="0"/>
        <v>4</v>
      </c>
      <c r="B14" s="10" t="s">
        <v>747</v>
      </c>
      <c r="C14" s="7" t="s">
        <v>748</v>
      </c>
      <c r="D14" s="10" t="s">
        <v>749</v>
      </c>
    </row>
    <row r="15" s="2" customFormat="true" spans="1:4">
      <c r="A15" s="7">
        <f t="shared" si="0"/>
        <v>5</v>
      </c>
      <c r="B15" s="10" t="s">
        <v>750</v>
      </c>
      <c r="C15" s="7" t="s">
        <v>751</v>
      </c>
      <c r="D15" s="10" t="s">
        <v>157</v>
      </c>
    </row>
    <row r="16" s="2" customFormat="true" spans="1:4">
      <c r="A16" s="7">
        <f t="shared" si="0"/>
        <v>6</v>
      </c>
      <c r="B16" s="10" t="s">
        <v>752</v>
      </c>
      <c r="C16" s="7" t="s">
        <v>753</v>
      </c>
      <c r="D16" s="10" t="s">
        <v>157</v>
      </c>
    </row>
    <row r="17" s="2" customFormat="true" spans="1:4">
      <c r="A17" s="7">
        <f t="shared" si="0"/>
        <v>7</v>
      </c>
      <c r="B17" s="10" t="s">
        <v>754</v>
      </c>
      <c r="C17" s="7" t="s">
        <v>724</v>
      </c>
      <c r="D17" s="10" t="s">
        <v>173</v>
      </c>
    </row>
    <row r="18" s="2" customFormat="true" spans="1:4">
      <c r="A18" s="7">
        <f t="shared" si="0"/>
        <v>8</v>
      </c>
      <c r="B18" s="10" t="s">
        <v>755</v>
      </c>
      <c r="C18" s="7" t="s">
        <v>218</v>
      </c>
      <c r="D18" s="10" t="s">
        <v>214</v>
      </c>
    </row>
    <row r="19" ht="17.25" spans="1:4">
      <c r="A19" s="13" t="s">
        <v>418</v>
      </c>
      <c r="B19" s="17"/>
      <c r="C19" s="13"/>
      <c r="D19" s="17"/>
    </row>
    <row r="20" s="12" customFormat="true" ht="16.5" spans="1:4">
      <c r="A20" s="14" t="s">
        <v>4</v>
      </c>
      <c r="B20" s="15" t="s">
        <v>5</v>
      </c>
      <c r="C20" s="14" t="s">
        <v>726</v>
      </c>
      <c r="D20" s="15" t="s">
        <v>727</v>
      </c>
    </row>
    <row r="21" spans="1:5">
      <c r="A21" s="7">
        <f t="shared" ref="A21:A29" si="1">ROW()-20</f>
        <v>1</v>
      </c>
      <c r="B21" s="10" t="s">
        <v>756</v>
      </c>
      <c r="C21" s="7" t="s">
        <v>757</v>
      </c>
      <c r="D21" s="10" t="s">
        <v>758</v>
      </c>
      <c r="E21" s="22"/>
    </row>
    <row r="22" spans="1:5">
      <c r="A22" s="7">
        <f t="shared" si="1"/>
        <v>2</v>
      </c>
      <c r="B22" s="10" t="s">
        <v>759</v>
      </c>
      <c r="C22" s="7" t="s">
        <v>760</v>
      </c>
      <c r="D22" s="10" t="s">
        <v>761</v>
      </c>
      <c r="E22" s="22"/>
    </row>
    <row r="23" spans="1:5">
      <c r="A23" s="7">
        <f t="shared" si="1"/>
        <v>3</v>
      </c>
      <c r="B23" s="10" t="s">
        <v>762</v>
      </c>
      <c r="C23" s="7" t="s">
        <v>763</v>
      </c>
      <c r="D23" s="10" t="s">
        <v>764</v>
      </c>
      <c r="E23" s="22"/>
    </row>
    <row r="24" spans="1:5">
      <c r="A24" s="7">
        <f t="shared" si="1"/>
        <v>4</v>
      </c>
      <c r="B24" s="10" t="s">
        <v>765</v>
      </c>
      <c r="C24" s="7" t="s">
        <v>766</v>
      </c>
      <c r="D24" s="10" t="s">
        <v>157</v>
      </c>
      <c r="E24" s="22"/>
    </row>
    <row r="25" spans="1:5">
      <c r="A25" s="7">
        <f t="shared" si="1"/>
        <v>5</v>
      </c>
      <c r="B25" s="10" t="s">
        <v>767</v>
      </c>
      <c r="C25" s="7" t="s">
        <v>768</v>
      </c>
      <c r="D25" s="10" t="s">
        <v>157</v>
      </c>
      <c r="E25" s="22"/>
    </row>
    <row r="26" spans="1:5">
      <c r="A26" s="7">
        <f t="shared" si="1"/>
        <v>6</v>
      </c>
      <c r="B26" s="10" t="s">
        <v>769</v>
      </c>
      <c r="C26" s="7" t="s">
        <v>770</v>
      </c>
      <c r="D26" s="10" t="s">
        <v>173</v>
      </c>
      <c r="E26" s="22"/>
    </row>
    <row r="27" spans="1:5">
      <c r="A27" s="7">
        <f t="shared" si="1"/>
        <v>7</v>
      </c>
      <c r="B27" s="10" t="s">
        <v>771</v>
      </c>
      <c r="C27" s="7" t="s">
        <v>772</v>
      </c>
      <c r="D27" s="10" t="s">
        <v>128</v>
      </c>
      <c r="E27" s="22"/>
    </row>
    <row r="28" spans="1:5">
      <c r="A28" s="7">
        <f t="shared" si="1"/>
        <v>8</v>
      </c>
      <c r="B28" s="10" t="s">
        <v>773</v>
      </c>
      <c r="C28" s="7" t="s">
        <v>774</v>
      </c>
      <c r="D28" s="10" t="s">
        <v>128</v>
      </c>
      <c r="E28" s="22"/>
    </row>
    <row r="29" spans="1:5">
      <c r="A29" s="7">
        <f t="shared" si="1"/>
        <v>9</v>
      </c>
      <c r="B29" s="10" t="s">
        <v>775</v>
      </c>
      <c r="C29" s="7" t="s">
        <v>776</v>
      </c>
      <c r="D29" s="10" t="s">
        <v>107</v>
      </c>
      <c r="E29" s="22"/>
    </row>
  </sheetData>
  <mergeCells count="4">
    <mergeCell ref="A1:D1"/>
    <mergeCell ref="A2:D2"/>
    <mergeCell ref="A9:D9"/>
    <mergeCell ref="A19:D19"/>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9" workbookViewId="0">
      <selection activeCell="D597" sqref="D597"/>
    </sheetView>
  </sheetViews>
  <sheetFormatPr defaultColWidth="8.88888888888889" defaultRowHeight="15.75" outlineLevelCol="5"/>
  <cols>
    <col min="1" max="1" width="4.77777777777778" style="2" customWidth="true"/>
    <col min="2" max="2" width="22.6666666666667" style="3" customWidth="true"/>
    <col min="3" max="3" width="16.7777777777778" style="3" customWidth="true"/>
    <col min="4" max="4" width="22.6666666666667" style="3" customWidth="true"/>
    <col min="5" max="5" width="8.33333333333333" style="2" customWidth="true"/>
    <col min="6" max="16384" width="8.88888888888889" style="2"/>
  </cols>
  <sheetData>
    <row r="1" s="11" customFormat="true" ht="30" customHeight="true" spans="1:5">
      <c r="A1" s="4" t="s">
        <v>777</v>
      </c>
      <c r="B1" s="5"/>
      <c r="C1" s="4"/>
      <c r="D1" s="5"/>
      <c r="E1" s="4"/>
    </row>
    <row r="2" ht="17.25" spans="1:5">
      <c r="A2" s="13" t="s">
        <v>3</v>
      </c>
      <c r="B2" s="17"/>
      <c r="C2" s="17"/>
      <c r="D2" s="17"/>
      <c r="E2" s="21"/>
    </row>
    <row r="3" s="12" customFormat="true" ht="16.5" spans="1:5">
      <c r="A3" s="14" t="s">
        <v>4</v>
      </c>
      <c r="B3" s="15" t="s">
        <v>778</v>
      </c>
      <c r="C3" s="15" t="s">
        <v>726</v>
      </c>
      <c r="D3" s="15" t="s">
        <v>779</v>
      </c>
      <c r="E3" s="14" t="s">
        <v>8</v>
      </c>
    </row>
    <row r="4" s="2" customFormat="true" ht="47.25" spans="1:6">
      <c r="A4" s="7">
        <f>ROW()-3</f>
        <v>1</v>
      </c>
      <c r="B4" s="10" t="s">
        <v>780</v>
      </c>
      <c r="C4" s="10" t="s">
        <v>781</v>
      </c>
      <c r="D4" s="10" t="s">
        <v>782</v>
      </c>
      <c r="E4" s="10" t="s">
        <v>783</v>
      </c>
      <c r="F4" s="22"/>
    </row>
    <row r="5" s="2" customFormat="true" ht="47.25" spans="1:6">
      <c r="A5" s="7">
        <f>ROW()-3</f>
        <v>2</v>
      </c>
      <c r="B5" s="10" t="s">
        <v>784</v>
      </c>
      <c r="C5" s="10" t="s">
        <v>785</v>
      </c>
      <c r="D5" s="10" t="s">
        <v>746</v>
      </c>
      <c r="E5" s="10" t="s">
        <v>786</v>
      </c>
      <c r="F5" s="22"/>
    </row>
    <row r="6" s="2" customFormat="true" ht="48" customHeight="true" spans="1:6">
      <c r="A6" s="7">
        <f>ROW()-3</f>
        <v>3</v>
      </c>
      <c r="B6" s="10" t="s">
        <v>787</v>
      </c>
      <c r="C6" s="10" t="s">
        <v>788</v>
      </c>
      <c r="D6" s="10" t="s">
        <v>789</v>
      </c>
      <c r="E6" s="10" t="s">
        <v>790</v>
      </c>
      <c r="F6" s="22"/>
    </row>
    <row r="7" s="2" customFormat="true" ht="47.25" spans="1:6">
      <c r="A7" s="7">
        <f>ROW()-3</f>
        <v>4</v>
      </c>
      <c r="B7" s="10" t="s">
        <v>791</v>
      </c>
      <c r="C7" s="10" t="s">
        <v>792</v>
      </c>
      <c r="D7" s="10" t="s">
        <v>128</v>
      </c>
      <c r="E7" s="10" t="s">
        <v>793</v>
      </c>
      <c r="F7" s="22"/>
    </row>
    <row r="8" s="16" customFormat="true" ht="17.25" spans="1:5">
      <c r="A8" s="18" t="s">
        <v>175</v>
      </c>
      <c r="B8" s="19"/>
      <c r="C8" s="19"/>
      <c r="D8" s="19"/>
      <c r="E8" s="23"/>
    </row>
    <row r="9" s="12" customFormat="true" ht="16.5" spans="1:5">
      <c r="A9" s="14" t="s">
        <v>4</v>
      </c>
      <c r="B9" s="15" t="s">
        <v>778</v>
      </c>
      <c r="C9" s="15" t="s">
        <v>726</v>
      </c>
      <c r="D9" s="15" t="s">
        <v>779</v>
      </c>
      <c r="E9" s="14" t="s">
        <v>8</v>
      </c>
    </row>
    <row r="10" s="2" customFormat="true" ht="31.5" spans="1:5">
      <c r="A10" s="7">
        <f t="shared" ref="A10:A25" si="0">ROW()-9</f>
        <v>1</v>
      </c>
      <c r="B10" s="10" t="s">
        <v>794</v>
      </c>
      <c r="C10" s="10" t="s">
        <v>795</v>
      </c>
      <c r="D10" s="10" t="s">
        <v>214</v>
      </c>
      <c r="E10" s="7" t="s">
        <v>218</v>
      </c>
    </row>
    <row r="11" s="2" customFormat="true" ht="47.25" spans="1:5">
      <c r="A11" s="7">
        <f t="shared" si="0"/>
        <v>2</v>
      </c>
      <c r="B11" s="10" t="s">
        <v>796</v>
      </c>
      <c r="C11" s="10" t="s">
        <v>797</v>
      </c>
      <c r="D11" s="10" t="s">
        <v>782</v>
      </c>
      <c r="E11" s="10" t="s">
        <v>798</v>
      </c>
    </row>
    <row r="12" s="2" customFormat="true" ht="47.25" spans="1:5">
      <c r="A12" s="7">
        <f t="shared" si="0"/>
        <v>3</v>
      </c>
      <c r="B12" s="10" t="s">
        <v>799</v>
      </c>
      <c r="C12" s="10" t="s">
        <v>797</v>
      </c>
      <c r="D12" s="10" t="s">
        <v>782</v>
      </c>
      <c r="E12" s="10" t="s">
        <v>800</v>
      </c>
    </row>
    <row r="13" s="2" customFormat="true" ht="31.5" spans="1:5">
      <c r="A13" s="7">
        <f t="shared" si="0"/>
        <v>4</v>
      </c>
      <c r="B13" s="10" t="s">
        <v>801</v>
      </c>
      <c r="C13" s="10" t="s">
        <v>802</v>
      </c>
      <c r="D13" s="10" t="s">
        <v>53</v>
      </c>
      <c r="E13" s="7" t="s">
        <v>46</v>
      </c>
    </row>
    <row r="14" s="2" customFormat="true" ht="31.5" spans="1:5">
      <c r="A14" s="7">
        <f t="shared" si="0"/>
        <v>5</v>
      </c>
      <c r="B14" s="10" t="s">
        <v>803</v>
      </c>
      <c r="C14" s="10" t="s">
        <v>804</v>
      </c>
      <c r="D14" s="10" t="s">
        <v>805</v>
      </c>
      <c r="E14" s="7" t="s">
        <v>804</v>
      </c>
    </row>
    <row r="15" s="2" customFormat="true" ht="31.5" spans="1:5">
      <c r="A15" s="7">
        <f t="shared" si="0"/>
        <v>6</v>
      </c>
      <c r="B15" s="10" t="s">
        <v>806</v>
      </c>
      <c r="C15" s="10" t="s">
        <v>807</v>
      </c>
      <c r="D15" s="10" t="s">
        <v>157</v>
      </c>
      <c r="E15" s="10" t="s">
        <v>808</v>
      </c>
    </row>
    <row r="16" s="2" customFormat="true" ht="47.25" spans="1:5">
      <c r="A16" s="7">
        <f t="shared" si="0"/>
        <v>7</v>
      </c>
      <c r="B16" s="10" t="s">
        <v>809</v>
      </c>
      <c r="C16" s="10" t="s">
        <v>810</v>
      </c>
      <c r="D16" s="10" t="s">
        <v>128</v>
      </c>
      <c r="E16" s="10" t="s">
        <v>811</v>
      </c>
    </row>
    <row r="17" ht="17.25" spans="1:5">
      <c r="A17" s="13" t="s">
        <v>418</v>
      </c>
      <c r="B17" s="17"/>
      <c r="C17" s="17"/>
      <c r="D17" s="17"/>
      <c r="E17" s="13"/>
    </row>
    <row r="18" ht="16.5" spans="1:5">
      <c r="A18" s="14" t="s">
        <v>4</v>
      </c>
      <c r="B18" s="15" t="s">
        <v>778</v>
      </c>
      <c r="C18" s="15" t="s">
        <v>726</v>
      </c>
      <c r="D18" s="15" t="s">
        <v>779</v>
      </c>
      <c r="E18" s="14" t="s">
        <v>8</v>
      </c>
    </row>
    <row r="19" ht="47.25" spans="1:6">
      <c r="A19" s="7">
        <f t="shared" ref="A19:A44" si="1">ROW()-18</f>
        <v>1</v>
      </c>
      <c r="B19" s="10" t="s">
        <v>812</v>
      </c>
      <c r="C19" s="10" t="s">
        <v>813</v>
      </c>
      <c r="D19" s="10" t="s">
        <v>782</v>
      </c>
      <c r="E19" s="10" t="s">
        <v>814</v>
      </c>
      <c r="F19" s="22"/>
    </row>
    <row r="20" ht="47.25" spans="1:6">
      <c r="A20" s="7">
        <f t="shared" si="1"/>
        <v>2</v>
      </c>
      <c r="B20" s="10" t="s">
        <v>815</v>
      </c>
      <c r="C20" s="10" t="s">
        <v>797</v>
      </c>
      <c r="D20" s="10" t="s">
        <v>782</v>
      </c>
      <c r="E20" s="10" t="s">
        <v>816</v>
      </c>
      <c r="F20" s="22"/>
    </row>
    <row r="21" ht="47.25" spans="1:6">
      <c r="A21" s="7">
        <f t="shared" si="1"/>
        <v>3</v>
      </c>
      <c r="B21" s="10" t="s">
        <v>817</v>
      </c>
      <c r="C21" s="10" t="s">
        <v>818</v>
      </c>
      <c r="D21" s="10" t="s">
        <v>107</v>
      </c>
      <c r="E21" s="10" t="s">
        <v>819</v>
      </c>
      <c r="F21" s="22"/>
    </row>
    <row r="22" ht="47.25" spans="1:6">
      <c r="A22" s="7">
        <f t="shared" si="1"/>
        <v>4</v>
      </c>
      <c r="B22" s="10" t="s">
        <v>820</v>
      </c>
      <c r="C22" s="10" t="s">
        <v>821</v>
      </c>
      <c r="D22" s="10" t="s">
        <v>107</v>
      </c>
      <c r="E22" s="10" t="s">
        <v>822</v>
      </c>
      <c r="F22" s="22"/>
    </row>
    <row r="23" ht="31.5" spans="1:6">
      <c r="A23" s="7">
        <f t="shared" si="1"/>
        <v>5</v>
      </c>
      <c r="B23" s="10" t="s">
        <v>823</v>
      </c>
      <c r="C23" s="10" t="s">
        <v>824</v>
      </c>
      <c r="D23" s="10" t="s">
        <v>746</v>
      </c>
      <c r="E23" s="7" t="s">
        <v>745</v>
      </c>
      <c r="F23" s="22"/>
    </row>
    <row r="24" ht="47.25" spans="1:6">
      <c r="A24" s="7">
        <f t="shared" si="1"/>
        <v>6</v>
      </c>
      <c r="B24" s="10" t="s">
        <v>825</v>
      </c>
      <c r="C24" s="10" t="s">
        <v>824</v>
      </c>
      <c r="D24" s="10" t="s">
        <v>746</v>
      </c>
      <c r="E24" s="10" t="s">
        <v>826</v>
      </c>
      <c r="F24" s="22"/>
    </row>
    <row r="25" ht="31.5" spans="1:6">
      <c r="A25" s="7">
        <f t="shared" si="1"/>
        <v>7</v>
      </c>
      <c r="B25" s="10" t="s">
        <v>827</v>
      </c>
      <c r="C25" s="10" t="s">
        <v>828</v>
      </c>
      <c r="D25" s="10" t="s">
        <v>805</v>
      </c>
      <c r="E25" s="10" t="s">
        <v>829</v>
      </c>
      <c r="F25" s="22"/>
    </row>
    <row r="26" ht="47.25" spans="1:6">
      <c r="A26" s="7">
        <f t="shared" si="1"/>
        <v>8</v>
      </c>
      <c r="B26" s="10" t="s">
        <v>830</v>
      </c>
      <c r="C26" s="10" t="s">
        <v>831</v>
      </c>
      <c r="D26" s="10" t="s">
        <v>128</v>
      </c>
      <c r="E26" s="10" t="s">
        <v>832</v>
      </c>
      <c r="F26" s="22"/>
    </row>
    <row r="27" ht="47.25" spans="1:6">
      <c r="A27" s="7">
        <f t="shared" si="1"/>
        <v>9</v>
      </c>
      <c r="B27" s="10" t="s">
        <v>833</v>
      </c>
      <c r="C27" s="10" t="s">
        <v>834</v>
      </c>
      <c r="D27" s="10" t="s">
        <v>157</v>
      </c>
      <c r="E27" s="10" t="s">
        <v>835</v>
      </c>
      <c r="F27" s="22"/>
    </row>
    <row r="28" ht="47.25" spans="1:6">
      <c r="A28" s="7">
        <f t="shared" si="1"/>
        <v>10</v>
      </c>
      <c r="B28" s="10" t="s">
        <v>836</v>
      </c>
      <c r="C28" s="10" t="s">
        <v>837</v>
      </c>
      <c r="D28" s="10" t="s">
        <v>128</v>
      </c>
      <c r="E28" s="10" t="s">
        <v>838</v>
      </c>
      <c r="F28" s="22"/>
    </row>
    <row r="29" ht="47.25" spans="1:6">
      <c r="A29" s="7">
        <f t="shared" si="1"/>
        <v>11</v>
      </c>
      <c r="B29" s="10" t="s">
        <v>839</v>
      </c>
      <c r="C29" s="10" t="s">
        <v>831</v>
      </c>
      <c r="D29" s="10" t="s">
        <v>128</v>
      </c>
      <c r="E29" s="10" t="s">
        <v>840</v>
      </c>
      <c r="F29" s="22"/>
    </row>
  </sheetData>
  <mergeCells count="4">
    <mergeCell ref="A1:D1"/>
    <mergeCell ref="A2:E2"/>
    <mergeCell ref="A8:E8"/>
    <mergeCell ref="A17:E17"/>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87"/>
  <sheetViews>
    <sheetView topLeftCell="A287" workbookViewId="0">
      <selection activeCell="D294" sqref="D294"/>
    </sheetView>
  </sheetViews>
  <sheetFormatPr defaultColWidth="8.88888888888889" defaultRowHeight="15.75" outlineLevelCol="5"/>
  <cols>
    <col min="1" max="1" width="4.77777777777778" style="2" customWidth="true"/>
    <col min="2" max="2" width="24.1111111111111" style="3" customWidth="true"/>
    <col min="3" max="3" width="8.33333333333333" style="2" customWidth="true"/>
    <col min="4" max="4" width="34" style="3" customWidth="true"/>
    <col min="5" max="5" width="8.33333333333333" style="2" customWidth="true"/>
    <col min="6" max="16384" width="8.88888888888889" style="2"/>
  </cols>
  <sheetData>
    <row r="1" s="11" customFormat="true" ht="47" customHeight="true" spans="1:5">
      <c r="A1" s="4" t="s">
        <v>841</v>
      </c>
      <c r="B1" s="5"/>
      <c r="C1" s="4"/>
      <c r="D1" s="5"/>
      <c r="E1" s="4"/>
    </row>
    <row r="2" ht="27" customHeight="true" spans="1:5">
      <c r="A2" s="13" t="s">
        <v>3</v>
      </c>
      <c r="B2" s="17"/>
      <c r="C2" s="13"/>
      <c r="D2" s="17"/>
      <c r="E2" s="21"/>
    </row>
    <row r="3" s="12" customFormat="true" ht="18" customHeight="true" spans="1:5">
      <c r="A3" s="14" t="s">
        <v>4</v>
      </c>
      <c r="B3" s="15" t="s">
        <v>842</v>
      </c>
      <c r="C3" s="14" t="s">
        <v>726</v>
      </c>
      <c r="D3" s="15" t="s">
        <v>779</v>
      </c>
      <c r="E3" s="14" t="s">
        <v>8</v>
      </c>
    </row>
    <row r="4" s="2" customFormat="true" ht="18" customHeight="true" spans="1:6">
      <c r="A4" s="7">
        <f t="shared" ref="A4:A67" si="0">ROW()-3</f>
        <v>1</v>
      </c>
      <c r="B4" s="10" t="s">
        <v>843</v>
      </c>
      <c r="C4" s="7" t="s">
        <v>844</v>
      </c>
      <c r="D4" s="10" t="s">
        <v>11</v>
      </c>
      <c r="E4" s="7" t="s">
        <v>845</v>
      </c>
      <c r="F4" s="22"/>
    </row>
    <row r="5" s="2" customFormat="true" ht="18" customHeight="true" spans="1:6">
      <c r="A5" s="7">
        <f t="shared" si="0"/>
        <v>2</v>
      </c>
      <c r="B5" s="10" t="s">
        <v>846</v>
      </c>
      <c r="C5" s="7" t="s">
        <v>847</v>
      </c>
      <c r="D5" s="10" t="s">
        <v>11</v>
      </c>
      <c r="E5" s="7" t="s">
        <v>845</v>
      </c>
      <c r="F5" s="22"/>
    </row>
    <row r="6" s="2" customFormat="true" ht="18" customHeight="true" spans="1:6">
      <c r="A6" s="7">
        <f t="shared" si="0"/>
        <v>3</v>
      </c>
      <c r="B6" s="10" t="s">
        <v>848</v>
      </c>
      <c r="C6" s="7" t="s">
        <v>849</v>
      </c>
      <c r="D6" s="10" t="s">
        <v>11</v>
      </c>
      <c r="E6" s="7" t="s">
        <v>850</v>
      </c>
      <c r="F6" s="22"/>
    </row>
    <row r="7" s="2" customFormat="true" ht="18" customHeight="true" spans="1:6">
      <c r="A7" s="7">
        <f t="shared" si="0"/>
        <v>4</v>
      </c>
      <c r="B7" s="10" t="s">
        <v>851</v>
      </c>
      <c r="C7" s="7" t="s">
        <v>852</v>
      </c>
      <c r="D7" s="10" t="s">
        <v>11</v>
      </c>
      <c r="E7" s="7" t="s">
        <v>853</v>
      </c>
      <c r="F7" s="22"/>
    </row>
    <row r="8" s="2" customFormat="true" ht="18" customHeight="true" spans="1:6">
      <c r="A8" s="7">
        <f t="shared" si="0"/>
        <v>5</v>
      </c>
      <c r="B8" s="10" t="s">
        <v>854</v>
      </c>
      <c r="C8" s="7" t="s">
        <v>855</v>
      </c>
      <c r="D8" s="10" t="s">
        <v>18</v>
      </c>
      <c r="E8" s="7" t="s">
        <v>856</v>
      </c>
      <c r="F8" s="22"/>
    </row>
    <row r="9" s="2" customFormat="true" ht="18" customHeight="true" spans="1:6">
      <c r="A9" s="7">
        <f t="shared" si="0"/>
        <v>6</v>
      </c>
      <c r="B9" s="10" t="s">
        <v>857</v>
      </c>
      <c r="C9" s="7" t="s">
        <v>858</v>
      </c>
      <c r="D9" s="10" t="s">
        <v>18</v>
      </c>
      <c r="E9" s="7" t="s">
        <v>859</v>
      </c>
      <c r="F9" s="22"/>
    </row>
    <row r="10" s="2" customFormat="true" ht="18" customHeight="true" spans="1:6">
      <c r="A10" s="7">
        <f t="shared" si="0"/>
        <v>7</v>
      </c>
      <c r="B10" s="10" t="s">
        <v>860</v>
      </c>
      <c r="C10" s="7" t="s">
        <v>861</v>
      </c>
      <c r="D10" s="10" t="s">
        <v>18</v>
      </c>
      <c r="E10" s="7" t="s">
        <v>862</v>
      </c>
      <c r="F10" s="22"/>
    </row>
    <row r="11" s="2" customFormat="true" ht="18" customHeight="true" spans="1:6">
      <c r="A11" s="7">
        <f t="shared" si="0"/>
        <v>8</v>
      </c>
      <c r="B11" s="10" t="s">
        <v>863</v>
      </c>
      <c r="C11" s="7" t="s">
        <v>864</v>
      </c>
      <c r="D11" s="10" t="s">
        <v>18</v>
      </c>
      <c r="E11" s="7" t="s">
        <v>865</v>
      </c>
      <c r="F11" s="22"/>
    </row>
    <row r="12" s="2" customFormat="true" ht="18" customHeight="true" spans="1:6">
      <c r="A12" s="7">
        <f t="shared" si="0"/>
        <v>9</v>
      </c>
      <c r="B12" s="10" t="s">
        <v>866</v>
      </c>
      <c r="C12" s="7" t="s">
        <v>867</v>
      </c>
      <c r="D12" s="10" t="s">
        <v>18</v>
      </c>
      <c r="E12" s="7" t="s">
        <v>868</v>
      </c>
      <c r="F12" s="22"/>
    </row>
    <row r="13" s="2" customFormat="true" ht="18" customHeight="true" spans="1:6">
      <c r="A13" s="7">
        <f t="shared" si="0"/>
        <v>10</v>
      </c>
      <c r="B13" s="10" t="s">
        <v>869</v>
      </c>
      <c r="C13" s="7" t="s">
        <v>715</v>
      </c>
      <c r="D13" s="10" t="s">
        <v>116</v>
      </c>
      <c r="E13" s="7" t="s">
        <v>870</v>
      </c>
      <c r="F13" s="22"/>
    </row>
    <row r="14" s="2" customFormat="true" ht="18" customHeight="true" spans="1:6">
      <c r="A14" s="7">
        <f t="shared" si="0"/>
        <v>11</v>
      </c>
      <c r="B14" s="10" t="s">
        <v>871</v>
      </c>
      <c r="C14" s="7" t="s">
        <v>872</v>
      </c>
      <c r="D14" s="10" t="s">
        <v>195</v>
      </c>
      <c r="E14" s="7" t="s">
        <v>196</v>
      </c>
      <c r="F14" s="22"/>
    </row>
    <row r="15" s="2" customFormat="true" ht="18" customHeight="true" spans="1:6">
      <c r="A15" s="7">
        <f t="shared" si="0"/>
        <v>12</v>
      </c>
      <c r="B15" s="10" t="s">
        <v>873</v>
      </c>
      <c r="C15" s="7" t="s">
        <v>874</v>
      </c>
      <c r="D15" s="10" t="s">
        <v>195</v>
      </c>
      <c r="E15" s="7" t="s">
        <v>199</v>
      </c>
      <c r="F15" s="22"/>
    </row>
    <row r="16" s="2" customFormat="true" ht="18" customHeight="true" spans="1:6">
      <c r="A16" s="7">
        <f t="shared" si="0"/>
        <v>13</v>
      </c>
      <c r="B16" s="10" t="s">
        <v>875</v>
      </c>
      <c r="C16" s="7" t="s">
        <v>876</v>
      </c>
      <c r="D16" s="10" t="s">
        <v>195</v>
      </c>
      <c r="E16" s="7" t="s">
        <v>457</v>
      </c>
      <c r="F16" s="22"/>
    </row>
    <row r="17" s="2" customFormat="true" ht="18" customHeight="true" spans="1:6">
      <c r="A17" s="7">
        <f t="shared" si="0"/>
        <v>14</v>
      </c>
      <c r="B17" s="10" t="s">
        <v>877</v>
      </c>
      <c r="C17" s="7" t="s">
        <v>878</v>
      </c>
      <c r="D17" s="10" t="s">
        <v>195</v>
      </c>
      <c r="E17" s="7" t="s">
        <v>879</v>
      </c>
      <c r="F17" s="22"/>
    </row>
    <row r="18" s="2" customFormat="true" ht="18" customHeight="true" spans="1:6">
      <c r="A18" s="7">
        <f t="shared" si="0"/>
        <v>15</v>
      </c>
      <c r="B18" s="10" t="s">
        <v>880</v>
      </c>
      <c r="C18" s="7" t="s">
        <v>881</v>
      </c>
      <c r="D18" s="10" t="s">
        <v>202</v>
      </c>
      <c r="E18" s="7" t="s">
        <v>882</v>
      </c>
      <c r="F18" s="22"/>
    </row>
    <row r="19" s="2" customFormat="true" ht="18" customHeight="true" spans="1:6">
      <c r="A19" s="7">
        <f t="shared" si="0"/>
        <v>16</v>
      </c>
      <c r="B19" s="10" t="s">
        <v>883</v>
      </c>
      <c r="C19" s="7" t="s">
        <v>884</v>
      </c>
      <c r="D19" s="10" t="s">
        <v>202</v>
      </c>
      <c r="E19" s="7" t="s">
        <v>885</v>
      </c>
      <c r="F19" s="22"/>
    </row>
    <row r="20" s="2" customFormat="true" ht="18" customHeight="true" spans="1:6">
      <c r="A20" s="7">
        <f t="shared" si="0"/>
        <v>17</v>
      </c>
      <c r="B20" s="10" t="s">
        <v>886</v>
      </c>
      <c r="C20" s="7" t="s">
        <v>887</v>
      </c>
      <c r="D20" s="10" t="s">
        <v>202</v>
      </c>
      <c r="E20" s="7" t="s">
        <v>885</v>
      </c>
      <c r="F20" s="22"/>
    </row>
    <row r="21" s="2" customFormat="true" ht="18" customHeight="true" spans="1:6">
      <c r="A21" s="7">
        <f t="shared" si="0"/>
        <v>18</v>
      </c>
      <c r="B21" s="10" t="s">
        <v>888</v>
      </c>
      <c r="C21" s="7" t="s">
        <v>889</v>
      </c>
      <c r="D21" s="10" t="s">
        <v>202</v>
      </c>
      <c r="E21" s="7" t="s">
        <v>890</v>
      </c>
      <c r="F21" s="22"/>
    </row>
    <row r="22" s="2" customFormat="true" ht="18" customHeight="true" spans="1:6">
      <c r="A22" s="7">
        <f t="shared" si="0"/>
        <v>19</v>
      </c>
      <c r="B22" s="10" t="s">
        <v>891</v>
      </c>
      <c r="C22" s="7" t="s">
        <v>892</v>
      </c>
      <c r="D22" s="10" t="s">
        <v>22</v>
      </c>
      <c r="E22" s="7" t="s">
        <v>739</v>
      </c>
      <c r="F22" s="22"/>
    </row>
    <row r="23" s="2" customFormat="true" ht="18" customHeight="true" spans="1:6">
      <c r="A23" s="7">
        <f t="shared" si="0"/>
        <v>20</v>
      </c>
      <c r="B23" s="10" t="s">
        <v>893</v>
      </c>
      <c r="C23" s="7" t="s">
        <v>894</v>
      </c>
      <c r="D23" s="10" t="s">
        <v>22</v>
      </c>
      <c r="E23" s="7" t="s">
        <v>739</v>
      </c>
      <c r="F23" s="22"/>
    </row>
    <row r="24" s="2" customFormat="true" ht="18" customHeight="true" spans="1:6">
      <c r="A24" s="7">
        <f t="shared" si="0"/>
        <v>21</v>
      </c>
      <c r="B24" s="10" t="s">
        <v>895</v>
      </c>
      <c r="C24" s="7" t="s">
        <v>896</v>
      </c>
      <c r="D24" s="10" t="s">
        <v>214</v>
      </c>
      <c r="E24" s="7" t="s">
        <v>215</v>
      </c>
      <c r="F24" s="22"/>
    </row>
    <row r="25" s="2" customFormat="true" ht="18" customHeight="true" spans="1:6">
      <c r="A25" s="7">
        <f t="shared" si="0"/>
        <v>22</v>
      </c>
      <c r="B25" s="10" t="s">
        <v>897</v>
      </c>
      <c r="C25" s="7" t="s">
        <v>898</v>
      </c>
      <c r="D25" s="10" t="s">
        <v>214</v>
      </c>
      <c r="E25" s="7" t="s">
        <v>479</v>
      </c>
      <c r="F25" s="22"/>
    </row>
    <row r="26" s="2" customFormat="true" ht="18" customHeight="true" spans="1:6">
      <c r="A26" s="7">
        <f t="shared" si="0"/>
        <v>23</v>
      </c>
      <c r="B26" s="10" t="s">
        <v>899</v>
      </c>
      <c r="C26" s="7" t="s">
        <v>900</v>
      </c>
      <c r="D26" s="10" t="s">
        <v>214</v>
      </c>
      <c r="E26" s="7" t="s">
        <v>901</v>
      </c>
      <c r="F26" s="22"/>
    </row>
    <row r="27" s="2" customFormat="true" ht="18" customHeight="true" spans="1:6">
      <c r="A27" s="7">
        <f t="shared" si="0"/>
        <v>24</v>
      </c>
      <c r="B27" s="10" t="s">
        <v>902</v>
      </c>
      <c r="C27" s="7" t="s">
        <v>903</v>
      </c>
      <c r="D27" s="10" t="s">
        <v>214</v>
      </c>
      <c r="E27" s="7" t="s">
        <v>904</v>
      </c>
      <c r="F27" s="22"/>
    </row>
    <row r="28" s="2" customFormat="true" ht="18" customHeight="true" spans="1:6">
      <c r="A28" s="7">
        <f t="shared" si="0"/>
        <v>25</v>
      </c>
      <c r="B28" s="10" t="s">
        <v>905</v>
      </c>
      <c r="C28" s="7" t="s">
        <v>906</v>
      </c>
      <c r="D28" s="10" t="s">
        <v>214</v>
      </c>
      <c r="E28" s="7" t="s">
        <v>215</v>
      </c>
      <c r="F28" s="22"/>
    </row>
    <row r="29" s="2" customFormat="true" ht="18" customHeight="true" spans="1:6">
      <c r="A29" s="7">
        <f t="shared" si="0"/>
        <v>26</v>
      </c>
      <c r="B29" s="10" t="s">
        <v>907</v>
      </c>
      <c r="C29" s="7" t="s">
        <v>908</v>
      </c>
      <c r="D29" s="10" t="s">
        <v>909</v>
      </c>
      <c r="E29" s="7" t="s">
        <v>910</v>
      </c>
      <c r="F29" s="22"/>
    </row>
    <row r="30" s="2" customFormat="true" ht="18" customHeight="true" spans="1:6">
      <c r="A30" s="7">
        <f t="shared" si="0"/>
        <v>27</v>
      </c>
      <c r="B30" s="10" t="s">
        <v>911</v>
      </c>
      <c r="C30" s="7" t="s">
        <v>912</v>
      </c>
      <c r="D30" s="10" t="s">
        <v>909</v>
      </c>
      <c r="E30" s="7" t="s">
        <v>910</v>
      </c>
      <c r="F30" s="22"/>
    </row>
    <row r="31" s="2" customFormat="true" ht="18" customHeight="true" spans="1:6">
      <c r="A31" s="7">
        <f t="shared" si="0"/>
        <v>28</v>
      </c>
      <c r="B31" s="10" t="s">
        <v>913</v>
      </c>
      <c r="C31" s="7" t="s">
        <v>914</v>
      </c>
      <c r="D31" s="10" t="s">
        <v>185</v>
      </c>
      <c r="E31" s="7" t="s">
        <v>915</v>
      </c>
      <c r="F31" s="22"/>
    </row>
    <row r="32" s="2" customFormat="true" ht="18" customHeight="true" spans="1:6">
      <c r="A32" s="7">
        <f t="shared" si="0"/>
        <v>29</v>
      </c>
      <c r="B32" s="10" t="s">
        <v>916</v>
      </c>
      <c r="C32" s="7" t="s">
        <v>917</v>
      </c>
      <c r="D32" s="10" t="s">
        <v>185</v>
      </c>
      <c r="E32" s="7" t="s">
        <v>915</v>
      </c>
      <c r="F32" s="22"/>
    </row>
    <row r="33" s="2" customFormat="true" ht="18" customHeight="true" spans="1:6">
      <c r="A33" s="7">
        <f t="shared" si="0"/>
        <v>30</v>
      </c>
      <c r="B33" s="10" t="s">
        <v>918</v>
      </c>
      <c r="C33" s="7" t="s">
        <v>919</v>
      </c>
      <c r="D33" s="10" t="s">
        <v>185</v>
      </c>
      <c r="E33" s="7" t="s">
        <v>186</v>
      </c>
      <c r="F33" s="22"/>
    </row>
    <row r="34" s="2" customFormat="true" ht="18" customHeight="true" spans="1:6">
      <c r="A34" s="7">
        <f t="shared" si="0"/>
        <v>31</v>
      </c>
      <c r="B34" s="10" t="s">
        <v>920</v>
      </c>
      <c r="C34" s="7" t="s">
        <v>921</v>
      </c>
      <c r="D34" s="10" t="s">
        <v>185</v>
      </c>
      <c r="E34" s="7" t="s">
        <v>915</v>
      </c>
      <c r="F34" s="22"/>
    </row>
    <row r="35" s="2" customFormat="true" ht="18" customHeight="true" spans="1:6">
      <c r="A35" s="7">
        <f t="shared" si="0"/>
        <v>32</v>
      </c>
      <c r="B35" s="10" t="s">
        <v>880</v>
      </c>
      <c r="C35" s="7" t="s">
        <v>922</v>
      </c>
      <c r="D35" s="10" t="s">
        <v>185</v>
      </c>
      <c r="E35" s="7" t="s">
        <v>923</v>
      </c>
      <c r="F35" s="22"/>
    </row>
    <row r="36" s="2" customFormat="true" ht="18" customHeight="true" spans="1:6">
      <c r="A36" s="7">
        <f t="shared" si="0"/>
        <v>33</v>
      </c>
      <c r="B36" s="10" t="s">
        <v>924</v>
      </c>
      <c r="C36" s="7" t="s">
        <v>925</v>
      </c>
      <c r="D36" s="10" t="s">
        <v>926</v>
      </c>
      <c r="E36" s="7" t="s">
        <v>927</v>
      </c>
      <c r="F36" s="22"/>
    </row>
    <row r="37" s="2" customFormat="true" ht="18" customHeight="true" spans="1:6">
      <c r="A37" s="7">
        <f t="shared" si="0"/>
        <v>34</v>
      </c>
      <c r="B37" s="10" t="s">
        <v>928</v>
      </c>
      <c r="C37" s="7" t="s">
        <v>929</v>
      </c>
      <c r="D37" s="10" t="s">
        <v>926</v>
      </c>
      <c r="E37" s="7" t="s">
        <v>927</v>
      </c>
      <c r="F37" s="22"/>
    </row>
    <row r="38" s="2" customFormat="true" ht="18" customHeight="true" spans="1:6">
      <c r="A38" s="7">
        <f t="shared" si="0"/>
        <v>35</v>
      </c>
      <c r="B38" s="10" t="s">
        <v>930</v>
      </c>
      <c r="C38" s="7" t="s">
        <v>931</v>
      </c>
      <c r="D38" s="10" t="s">
        <v>926</v>
      </c>
      <c r="E38" s="7" t="s">
        <v>932</v>
      </c>
      <c r="F38" s="22"/>
    </row>
    <row r="39" s="2" customFormat="true" ht="18" customHeight="true" spans="1:6">
      <c r="A39" s="7">
        <f t="shared" si="0"/>
        <v>36</v>
      </c>
      <c r="B39" s="10" t="s">
        <v>933</v>
      </c>
      <c r="C39" s="7" t="s">
        <v>934</v>
      </c>
      <c r="D39" s="10" t="s">
        <v>926</v>
      </c>
      <c r="E39" s="7" t="s">
        <v>932</v>
      </c>
      <c r="F39" s="22"/>
    </row>
    <row r="40" s="2" customFormat="true" ht="18" customHeight="true" spans="1:6">
      <c r="A40" s="7">
        <f t="shared" si="0"/>
        <v>37</v>
      </c>
      <c r="B40" s="10" t="s">
        <v>935</v>
      </c>
      <c r="C40" s="7" t="s">
        <v>936</v>
      </c>
      <c r="D40" s="10" t="s">
        <v>937</v>
      </c>
      <c r="E40" s="7" t="s">
        <v>938</v>
      </c>
      <c r="F40" s="22"/>
    </row>
    <row r="41" s="2" customFormat="true" ht="18" customHeight="true" spans="1:6">
      <c r="A41" s="7">
        <f t="shared" si="0"/>
        <v>38</v>
      </c>
      <c r="B41" s="10" t="s">
        <v>939</v>
      </c>
      <c r="C41" s="7" t="s">
        <v>940</v>
      </c>
      <c r="D41" s="10" t="s">
        <v>941</v>
      </c>
      <c r="E41" s="7" t="s">
        <v>942</v>
      </c>
      <c r="F41" s="22"/>
    </row>
    <row r="42" s="2" customFormat="true" ht="18" customHeight="true" spans="1:6">
      <c r="A42" s="7">
        <f t="shared" si="0"/>
        <v>39</v>
      </c>
      <c r="B42" s="10" t="s">
        <v>895</v>
      </c>
      <c r="C42" s="7" t="s">
        <v>943</v>
      </c>
      <c r="D42" s="10" t="s">
        <v>944</v>
      </c>
      <c r="E42" s="7" t="s">
        <v>945</v>
      </c>
      <c r="F42" s="22"/>
    </row>
    <row r="43" s="2" customFormat="true" ht="18" customHeight="true" spans="1:6">
      <c r="A43" s="7">
        <f t="shared" si="0"/>
        <v>40</v>
      </c>
      <c r="B43" s="10" t="s">
        <v>946</v>
      </c>
      <c r="C43" s="7" t="s">
        <v>947</v>
      </c>
      <c r="D43" s="10" t="s">
        <v>948</v>
      </c>
      <c r="E43" s="7" t="s">
        <v>949</v>
      </c>
      <c r="F43" s="22"/>
    </row>
    <row r="44" s="2" customFormat="true" ht="18" customHeight="true" spans="1:6">
      <c r="A44" s="7">
        <f t="shared" si="0"/>
        <v>41</v>
      </c>
      <c r="B44" s="10" t="s">
        <v>950</v>
      </c>
      <c r="C44" s="7" t="s">
        <v>951</v>
      </c>
      <c r="D44" s="10" t="s">
        <v>952</v>
      </c>
      <c r="E44" s="7" t="s">
        <v>953</v>
      </c>
      <c r="F44" s="22"/>
    </row>
    <row r="45" s="2" customFormat="true" ht="18" customHeight="true" spans="1:6">
      <c r="A45" s="7">
        <f t="shared" si="0"/>
        <v>42</v>
      </c>
      <c r="B45" s="10" t="s">
        <v>954</v>
      </c>
      <c r="C45" s="7" t="s">
        <v>955</v>
      </c>
      <c r="D45" s="10" t="s">
        <v>956</v>
      </c>
      <c r="E45" s="7" t="s">
        <v>957</v>
      </c>
      <c r="F45" s="22"/>
    </row>
    <row r="46" s="2" customFormat="true" ht="18" customHeight="true" spans="1:6">
      <c r="A46" s="7">
        <f t="shared" si="0"/>
        <v>43</v>
      </c>
      <c r="B46" s="10" t="s">
        <v>950</v>
      </c>
      <c r="C46" s="7" t="s">
        <v>958</v>
      </c>
      <c r="D46" s="10" t="s">
        <v>959</v>
      </c>
      <c r="E46" s="7" t="s">
        <v>960</v>
      </c>
      <c r="F46" s="22"/>
    </row>
    <row r="47" s="2" customFormat="true" ht="18" customHeight="true" spans="1:6">
      <c r="A47" s="7">
        <f t="shared" si="0"/>
        <v>44</v>
      </c>
      <c r="B47" s="10" t="s">
        <v>961</v>
      </c>
      <c r="C47" s="7" t="s">
        <v>962</v>
      </c>
      <c r="D47" s="10" t="s">
        <v>959</v>
      </c>
      <c r="E47" s="7" t="s">
        <v>960</v>
      </c>
      <c r="F47" s="22"/>
    </row>
    <row r="48" s="2" customFormat="true" ht="18" customHeight="true" spans="1:6">
      <c r="A48" s="7">
        <f t="shared" si="0"/>
        <v>45</v>
      </c>
      <c r="B48" s="10" t="s">
        <v>963</v>
      </c>
      <c r="C48" s="7" t="s">
        <v>964</v>
      </c>
      <c r="D48" s="10" t="s">
        <v>959</v>
      </c>
      <c r="E48" s="7" t="s">
        <v>965</v>
      </c>
      <c r="F48" s="22"/>
    </row>
    <row r="49" s="2" customFormat="true" ht="18" customHeight="true" spans="1:6">
      <c r="A49" s="7">
        <f t="shared" si="0"/>
        <v>46</v>
      </c>
      <c r="B49" s="10" t="s">
        <v>860</v>
      </c>
      <c r="C49" s="7" t="s">
        <v>966</v>
      </c>
      <c r="D49" s="10" t="s">
        <v>959</v>
      </c>
      <c r="E49" s="7" t="s">
        <v>967</v>
      </c>
      <c r="F49" s="22"/>
    </row>
    <row r="50" s="2" customFormat="true" ht="18" customHeight="true" spans="1:6">
      <c r="A50" s="7">
        <f t="shared" si="0"/>
        <v>47</v>
      </c>
      <c r="B50" s="10" t="s">
        <v>968</v>
      </c>
      <c r="C50" s="7" t="s">
        <v>969</v>
      </c>
      <c r="D50" s="10" t="s">
        <v>970</v>
      </c>
      <c r="E50" s="7" t="s">
        <v>971</v>
      </c>
      <c r="F50" s="22"/>
    </row>
    <row r="51" s="2" customFormat="true" ht="18" customHeight="true" spans="1:6">
      <c r="A51" s="7">
        <f t="shared" si="0"/>
        <v>48</v>
      </c>
      <c r="B51" s="10" t="s">
        <v>972</v>
      </c>
      <c r="C51" s="7" t="s">
        <v>973</v>
      </c>
      <c r="D51" s="10" t="s">
        <v>970</v>
      </c>
      <c r="E51" s="7" t="s">
        <v>974</v>
      </c>
      <c r="F51" s="22"/>
    </row>
    <row r="52" s="2" customFormat="true" ht="18" customHeight="true" spans="1:6">
      <c r="A52" s="7">
        <f t="shared" si="0"/>
        <v>49</v>
      </c>
      <c r="B52" s="10" t="s">
        <v>975</v>
      </c>
      <c r="C52" s="7" t="s">
        <v>976</v>
      </c>
      <c r="D52" s="10" t="s">
        <v>977</v>
      </c>
      <c r="E52" s="7" t="s">
        <v>978</v>
      </c>
      <c r="F52" s="22"/>
    </row>
    <row r="53" s="2" customFormat="true" ht="18" customHeight="true" spans="1:6">
      <c r="A53" s="7">
        <f t="shared" si="0"/>
        <v>50</v>
      </c>
      <c r="B53" s="10" t="s">
        <v>979</v>
      </c>
      <c r="C53" s="7" t="s">
        <v>980</v>
      </c>
      <c r="D53" s="10" t="s">
        <v>81</v>
      </c>
      <c r="E53" s="7" t="s">
        <v>981</v>
      </c>
      <c r="F53" s="22"/>
    </row>
    <row r="54" s="2" customFormat="true" ht="18" customHeight="true" spans="1:6">
      <c r="A54" s="7">
        <f t="shared" si="0"/>
        <v>51</v>
      </c>
      <c r="B54" s="10" t="s">
        <v>982</v>
      </c>
      <c r="C54" s="7" t="s">
        <v>983</v>
      </c>
      <c r="D54" s="10" t="s">
        <v>81</v>
      </c>
      <c r="E54" s="7" t="s">
        <v>984</v>
      </c>
      <c r="F54" s="22"/>
    </row>
    <row r="55" s="2" customFormat="true" ht="18" customHeight="true" spans="1:6">
      <c r="A55" s="7">
        <f t="shared" si="0"/>
        <v>52</v>
      </c>
      <c r="B55" s="10" t="s">
        <v>985</v>
      </c>
      <c r="C55" s="7" t="s">
        <v>986</v>
      </c>
      <c r="D55" s="10" t="s">
        <v>81</v>
      </c>
      <c r="E55" s="7" t="s">
        <v>987</v>
      </c>
      <c r="F55" s="22"/>
    </row>
    <row r="56" s="2" customFormat="true" ht="18" customHeight="true" spans="1:6">
      <c r="A56" s="7">
        <f t="shared" si="0"/>
        <v>53</v>
      </c>
      <c r="B56" s="10" t="s">
        <v>988</v>
      </c>
      <c r="C56" s="7" t="s">
        <v>989</v>
      </c>
      <c r="D56" s="10" t="s">
        <v>990</v>
      </c>
      <c r="E56" s="7" t="s">
        <v>991</v>
      </c>
      <c r="F56" s="22"/>
    </row>
    <row r="57" s="2" customFormat="true" ht="18" customHeight="true" spans="1:6">
      <c r="A57" s="7">
        <f t="shared" si="0"/>
        <v>54</v>
      </c>
      <c r="B57" s="10" t="s">
        <v>992</v>
      </c>
      <c r="C57" s="7" t="s">
        <v>993</v>
      </c>
      <c r="D57" s="10" t="s">
        <v>994</v>
      </c>
      <c r="E57" s="7" t="s">
        <v>995</v>
      </c>
      <c r="F57" s="22"/>
    </row>
    <row r="58" s="2" customFormat="true" ht="18" customHeight="true" spans="1:6">
      <c r="A58" s="7">
        <f t="shared" si="0"/>
        <v>55</v>
      </c>
      <c r="B58" s="10" t="s">
        <v>996</v>
      </c>
      <c r="C58" s="7" t="s">
        <v>997</v>
      </c>
      <c r="D58" s="10" t="s">
        <v>243</v>
      </c>
      <c r="E58" s="7" t="s">
        <v>998</v>
      </c>
      <c r="F58" s="22"/>
    </row>
    <row r="59" s="2" customFormat="true" ht="18" customHeight="true" spans="1:6">
      <c r="A59" s="7">
        <f t="shared" si="0"/>
        <v>56</v>
      </c>
      <c r="B59" s="10" t="s">
        <v>999</v>
      </c>
      <c r="C59" s="7" t="s">
        <v>1000</v>
      </c>
      <c r="D59" s="10" t="s">
        <v>243</v>
      </c>
      <c r="E59" s="7" t="s">
        <v>1001</v>
      </c>
      <c r="F59" s="22"/>
    </row>
    <row r="60" s="2" customFormat="true" ht="18" customHeight="true" spans="1:6">
      <c r="A60" s="7">
        <f t="shared" si="0"/>
        <v>57</v>
      </c>
      <c r="B60" s="10" t="s">
        <v>1002</v>
      </c>
      <c r="C60" s="7" t="s">
        <v>1003</v>
      </c>
      <c r="D60" s="10" t="s">
        <v>243</v>
      </c>
      <c r="E60" s="7" t="s">
        <v>1004</v>
      </c>
      <c r="F60" s="22"/>
    </row>
    <row r="61" s="2" customFormat="true" ht="18" customHeight="true" spans="1:6">
      <c r="A61" s="7">
        <f t="shared" si="0"/>
        <v>58</v>
      </c>
      <c r="B61" s="10" t="s">
        <v>1005</v>
      </c>
      <c r="C61" s="7" t="s">
        <v>1006</v>
      </c>
      <c r="D61" s="10" t="s">
        <v>1007</v>
      </c>
      <c r="E61" s="7" t="s">
        <v>1008</v>
      </c>
      <c r="F61" s="22"/>
    </row>
    <row r="62" s="2" customFormat="true" ht="18" customHeight="true" spans="1:6">
      <c r="A62" s="7">
        <f t="shared" si="0"/>
        <v>59</v>
      </c>
      <c r="B62" s="10" t="s">
        <v>1009</v>
      </c>
      <c r="C62" s="7" t="s">
        <v>1010</v>
      </c>
      <c r="D62" s="10" t="s">
        <v>1007</v>
      </c>
      <c r="E62" s="7" t="s">
        <v>1011</v>
      </c>
      <c r="F62" s="22"/>
    </row>
    <row r="63" s="2" customFormat="true" ht="18" customHeight="true" spans="1:6">
      <c r="A63" s="7">
        <f t="shared" si="0"/>
        <v>60</v>
      </c>
      <c r="B63" s="10" t="s">
        <v>1012</v>
      </c>
      <c r="C63" s="7" t="s">
        <v>1013</v>
      </c>
      <c r="D63" s="10" t="s">
        <v>1007</v>
      </c>
      <c r="E63" s="7" t="s">
        <v>1011</v>
      </c>
      <c r="F63" s="22"/>
    </row>
    <row r="64" s="2" customFormat="true" ht="18" customHeight="true" spans="1:6">
      <c r="A64" s="7">
        <f t="shared" si="0"/>
        <v>61</v>
      </c>
      <c r="B64" s="10" t="s">
        <v>1014</v>
      </c>
      <c r="C64" s="7" t="s">
        <v>1015</v>
      </c>
      <c r="D64" s="10" t="s">
        <v>1016</v>
      </c>
      <c r="E64" s="7" t="s">
        <v>1017</v>
      </c>
      <c r="F64" s="22"/>
    </row>
    <row r="65" s="2" customFormat="true" ht="18" customHeight="true" spans="1:6">
      <c r="A65" s="7">
        <f t="shared" si="0"/>
        <v>62</v>
      </c>
      <c r="B65" s="10" t="s">
        <v>1018</v>
      </c>
      <c r="C65" s="7" t="s">
        <v>1019</v>
      </c>
      <c r="D65" s="10" t="s">
        <v>1016</v>
      </c>
      <c r="E65" s="7" t="s">
        <v>1020</v>
      </c>
      <c r="F65" s="22"/>
    </row>
    <row r="66" s="2" customFormat="true" ht="18" customHeight="true" spans="1:6">
      <c r="A66" s="7">
        <f t="shared" si="0"/>
        <v>63</v>
      </c>
      <c r="B66" s="10" t="s">
        <v>1021</v>
      </c>
      <c r="C66" s="7" t="s">
        <v>1022</v>
      </c>
      <c r="D66" s="10" t="s">
        <v>257</v>
      </c>
      <c r="E66" s="7" t="s">
        <v>1023</v>
      </c>
      <c r="F66" s="22"/>
    </row>
    <row r="67" s="2" customFormat="true" ht="18" customHeight="true" spans="1:6">
      <c r="A67" s="7">
        <f t="shared" si="0"/>
        <v>64</v>
      </c>
      <c r="B67" s="10" t="s">
        <v>1024</v>
      </c>
      <c r="C67" s="7" t="s">
        <v>1025</v>
      </c>
      <c r="D67" s="10" t="s">
        <v>257</v>
      </c>
      <c r="E67" s="7" t="s">
        <v>1023</v>
      </c>
      <c r="F67" s="22"/>
    </row>
    <row r="68" s="2" customFormat="true" ht="18" customHeight="true" spans="1:6">
      <c r="A68" s="7">
        <f t="shared" ref="A68:A79" si="1">ROW()-3</f>
        <v>65</v>
      </c>
      <c r="B68" s="10" t="s">
        <v>1026</v>
      </c>
      <c r="C68" s="7" t="s">
        <v>1027</v>
      </c>
      <c r="D68" s="10" t="s">
        <v>1028</v>
      </c>
      <c r="E68" s="7" t="s">
        <v>1029</v>
      </c>
      <c r="F68" s="22"/>
    </row>
    <row r="69" s="2" customFormat="true" ht="18" customHeight="true" spans="1:6">
      <c r="A69" s="7">
        <f t="shared" si="1"/>
        <v>66</v>
      </c>
      <c r="B69" s="10" t="s">
        <v>1030</v>
      </c>
      <c r="C69" s="7" t="s">
        <v>1031</v>
      </c>
      <c r="D69" s="10" t="s">
        <v>1028</v>
      </c>
      <c r="E69" s="7" t="s">
        <v>1032</v>
      </c>
      <c r="F69" s="22"/>
    </row>
    <row r="70" s="2" customFormat="true" ht="18" customHeight="true" spans="1:6">
      <c r="A70" s="7">
        <f t="shared" si="1"/>
        <v>67</v>
      </c>
      <c r="B70" s="10" t="s">
        <v>860</v>
      </c>
      <c r="C70" s="7" t="s">
        <v>1033</v>
      </c>
      <c r="D70" s="10" t="s">
        <v>1034</v>
      </c>
      <c r="E70" s="7" t="s">
        <v>1035</v>
      </c>
      <c r="F70" s="22"/>
    </row>
    <row r="71" s="2" customFormat="true" ht="18" customHeight="true" spans="1:6">
      <c r="A71" s="7">
        <f t="shared" si="1"/>
        <v>68</v>
      </c>
      <c r="B71" s="10" t="s">
        <v>972</v>
      </c>
      <c r="C71" s="7" t="s">
        <v>1036</v>
      </c>
      <c r="D71" s="10" t="s">
        <v>1037</v>
      </c>
      <c r="E71" s="7" t="s">
        <v>1038</v>
      </c>
      <c r="F71" s="22"/>
    </row>
    <row r="72" s="2" customFormat="true" ht="18" customHeight="true" spans="1:6">
      <c r="A72" s="7">
        <f t="shared" si="1"/>
        <v>69</v>
      </c>
      <c r="B72" s="10" t="s">
        <v>1039</v>
      </c>
      <c r="C72" s="7" t="s">
        <v>1040</v>
      </c>
      <c r="D72" s="10" t="s">
        <v>1037</v>
      </c>
      <c r="E72" s="7" t="s">
        <v>1041</v>
      </c>
      <c r="F72" s="22"/>
    </row>
    <row r="73" s="2" customFormat="true" ht="18" customHeight="true" spans="1:6">
      <c r="A73" s="7">
        <f t="shared" si="1"/>
        <v>70</v>
      </c>
      <c r="B73" s="10" t="s">
        <v>1042</v>
      </c>
      <c r="C73" s="7" t="s">
        <v>1043</v>
      </c>
      <c r="D73" s="10" t="s">
        <v>99</v>
      </c>
      <c r="E73" s="7" t="s">
        <v>1044</v>
      </c>
      <c r="F73" s="22"/>
    </row>
    <row r="74" s="2" customFormat="true" ht="18" customHeight="true" spans="1:6">
      <c r="A74" s="7">
        <f t="shared" si="1"/>
        <v>71</v>
      </c>
      <c r="B74" s="10" t="s">
        <v>1045</v>
      </c>
      <c r="C74" s="7" t="s">
        <v>1046</v>
      </c>
      <c r="D74" s="10" t="s">
        <v>99</v>
      </c>
      <c r="E74" s="7" t="s">
        <v>1047</v>
      </c>
      <c r="F74" s="22"/>
    </row>
    <row r="75" s="2" customFormat="true" ht="18" customHeight="true" spans="1:6">
      <c r="A75" s="7">
        <f t="shared" si="1"/>
        <v>72</v>
      </c>
      <c r="B75" s="10" t="s">
        <v>1048</v>
      </c>
      <c r="C75" s="7" t="s">
        <v>1049</v>
      </c>
      <c r="D75" s="10" t="s">
        <v>99</v>
      </c>
      <c r="E75" s="7" t="s">
        <v>1050</v>
      </c>
      <c r="F75" s="22"/>
    </row>
    <row r="76" s="2" customFormat="true" ht="18" customHeight="true" spans="1:6">
      <c r="A76" s="7">
        <f t="shared" si="1"/>
        <v>73</v>
      </c>
      <c r="B76" s="10" t="s">
        <v>1051</v>
      </c>
      <c r="C76" s="7" t="s">
        <v>1052</v>
      </c>
      <c r="D76" s="10" t="s">
        <v>1053</v>
      </c>
      <c r="E76" s="7" t="s">
        <v>1054</v>
      </c>
      <c r="F76" s="22"/>
    </row>
    <row r="77" s="2" customFormat="true" ht="18" customHeight="true" spans="1:6">
      <c r="A77" s="7">
        <f t="shared" si="1"/>
        <v>74</v>
      </c>
      <c r="B77" s="10" t="s">
        <v>1055</v>
      </c>
      <c r="C77" s="7" t="s">
        <v>1056</v>
      </c>
      <c r="D77" s="10" t="s">
        <v>1057</v>
      </c>
      <c r="E77" s="7" t="s">
        <v>1058</v>
      </c>
      <c r="F77" s="22"/>
    </row>
    <row r="78" s="2" customFormat="true" ht="18" customHeight="true" spans="1:6">
      <c r="A78" s="7">
        <f t="shared" si="1"/>
        <v>75</v>
      </c>
      <c r="B78" s="10" t="s">
        <v>1059</v>
      </c>
      <c r="C78" s="7" t="s">
        <v>1060</v>
      </c>
      <c r="D78" s="10" t="s">
        <v>661</v>
      </c>
      <c r="E78" s="7" t="s">
        <v>1061</v>
      </c>
      <c r="F78" s="22"/>
    </row>
    <row r="79" s="2" customFormat="true" ht="18" customHeight="true" spans="1:6">
      <c r="A79" s="7">
        <f t="shared" si="1"/>
        <v>76</v>
      </c>
      <c r="B79" s="10" t="s">
        <v>1062</v>
      </c>
      <c r="C79" s="7" t="s">
        <v>1063</v>
      </c>
      <c r="D79" s="10" t="s">
        <v>661</v>
      </c>
      <c r="E79" s="7" t="s">
        <v>1061</v>
      </c>
      <c r="F79" s="22"/>
    </row>
    <row r="80" s="2" customFormat="true" ht="18" customHeight="true" spans="1:6">
      <c r="A80" s="7">
        <f t="shared" ref="A80:A102" si="2">ROW()-3</f>
        <v>77</v>
      </c>
      <c r="B80" s="10" t="s">
        <v>1064</v>
      </c>
      <c r="C80" s="7" t="s">
        <v>1065</v>
      </c>
      <c r="D80" s="10" t="s">
        <v>1066</v>
      </c>
      <c r="E80" s="7" t="s">
        <v>1067</v>
      </c>
      <c r="F80" s="22"/>
    </row>
    <row r="81" s="2" customFormat="true" ht="18" customHeight="true" spans="1:6">
      <c r="A81" s="7">
        <f t="shared" si="2"/>
        <v>78</v>
      </c>
      <c r="B81" s="10" t="s">
        <v>1068</v>
      </c>
      <c r="C81" s="7" t="s">
        <v>1069</v>
      </c>
      <c r="D81" s="10" t="s">
        <v>1066</v>
      </c>
      <c r="E81" s="7" t="s">
        <v>1067</v>
      </c>
      <c r="F81" s="22"/>
    </row>
    <row r="82" s="2" customFormat="true" ht="18" customHeight="true" spans="1:6">
      <c r="A82" s="7">
        <f t="shared" si="2"/>
        <v>79</v>
      </c>
      <c r="B82" s="10" t="s">
        <v>1070</v>
      </c>
      <c r="C82" s="7" t="s">
        <v>301</v>
      </c>
      <c r="D82" s="10" t="s">
        <v>1066</v>
      </c>
      <c r="E82" s="7" t="s">
        <v>1071</v>
      </c>
      <c r="F82" s="22"/>
    </row>
    <row r="83" s="2" customFormat="true" ht="18" customHeight="true" spans="1:6">
      <c r="A83" s="7">
        <f t="shared" si="2"/>
        <v>80</v>
      </c>
      <c r="B83" s="10" t="s">
        <v>1072</v>
      </c>
      <c r="C83" s="7" t="s">
        <v>1073</v>
      </c>
      <c r="D83" s="10" t="s">
        <v>1074</v>
      </c>
      <c r="E83" s="7" t="s">
        <v>1075</v>
      </c>
      <c r="F83" s="22"/>
    </row>
    <row r="84" s="2" customFormat="true" ht="18" customHeight="true" spans="1:6">
      <c r="A84" s="7">
        <f t="shared" si="2"/>
        <v>81</v>
      </c>
      <c r="B84" s="10" t="s">
        <v>1076</v>
      </c>
      <c r="C84" s="7" t="s">
        <v>1077</v>
      </c>
      <c r="D84" s="10" t="s">
        <v>1074</v>
      </c>
      <c r="E84" s="7" t="s">
        <v>1078</v>
      </c>
      <c r="F84" s="22"/>
    </row>
    <row r="85" s="2" customFormat="true" ht="18" customHeight="true" spans="1:6">
      <c r="A85" s="7">
        <f t="shared" si="2"/>
        <v>82</v>
      </c>
      <c r="B85" s="10" t="s">
        <v>1079</v>
      </c>
      <c r="C85" s="7" t="s">
        <v>1080</v>
      </c>
      <c r="D85" s="10" t="s">
        <v>1081</v>
      </c>
      <c r="E85" s="7" t="s">
        <v>1082</v>
      </c>
      <c r="F85" s="22"/>
    </row>
    <row r="86" s="2" customFormat="true" ht="18" customHeight="true" spans="1:6">
      <c r="A86" s="7">
        <f t="shared" si="2"/>
        <v>83</v>
      </c>
      <c r="B86" s="10" t="s">
        <v>1083</v>
      </c>
      <c r="C86" s="7" t="s">
        <v>1084</v>
      </c>
      <c r="D86" s="10" t="s">
        <v>103</v>
      </c>
      <c r="E86" s="7" t="s">
        <v>1085</v>
      </c>
      <c r="F86" s="22"/>
    </row>
    <row r="87" s="2" customFormat="true" ht="18" customHeight="true" spans="1:6">
      <c r="A87" s="7">
        <f t="shared" si="2"/>
        <v>84</v>
      </c>
      <c r="B87" s="10" t="s">
        <v>1086</v>
      </c>
      <c r="C87" s="7" t="s">
        <v>1087</v>
      </c>
      <c r="D87" s="10" t="s">
        <v>103</v>
      </c>
      <c r="E87" s="7" t="s">
        <v>674</v>
      </c>
      <c r="F87" s="22"/>
    </row>
    <row r="88" s="2" customFormat="true" ht="18" customHeight="true" spans="1:6">
      <c r="A88" s="7">
        <f t="shared" si="2"/>
        <v>85</v>
      </c>
      <c r="B88" s="10" t="s">
        <v>1088</v>
      </c>
      <c r="C88" s="7" t="s">
        <v>1089</v>
      </c>
      <c r="D88" s="10" t="s">
        <v>103</v>
      </c>
      <c r="E88" s="7" t="s">
        <v>1090</v>
      </c>
      <c r="F88" s="22"/>
    </row>
    <row r="89" s="2" customFormat="true" ht="18" customHeight="true" spans="1:6">
      <c r="A89" s="7">
        <f t="shared" si="2"/>
        <v>86</v>
      </c>
      <c r="B89" s="10" t="s">
        <v>871</v>
      </c>
      <c r="C89" s="7" t="s">
        <v>1091</v>
      </c>
      <c r="D89" s="10" t="s">
        <v>270</v>
      </c>
      <c r="E89" s="7" t="s">
        <v>1092</v>
      </c>
      <c r="F89" s="22"/>
    </row>
    <row r="90" s="2" customFormat="true" ht="18" customHeight="true" spans="1:6">
      <c r="A90" s="7">
        <f t="shared" si="2"/>
        <v>87</v>
      </c>
      <c r="B90" s="10" t="s">
        <v>895</v>
      </c>
      <c r="C90" s="7" t="s">
        <v>1093</v>
      </c>
      <c r="D90" s="10" t="s">
        <v>1094</v>
      </c>
      <c r="E90" s="7" t="s">
        <v>1095</v>
      </c>
      <c r="F90" s="22"/>
    </row>
    <row r="91" s="2" customFormat="true" ht="18" customHeight="true" spans="1:6">
      <c r="A91" s="7">
        <f t="shared" si="2"/>
        <v>88</v>
      </c>
      <c r="B91" s="10" t="s">
        <v>1096</v>
      </c>
      <c r="C91" s="7" t="s">
        <v>1097</v>
      </c>
      <c r="D91" s="10" t="s">
        <v>1098</v>
      </c>
      <c r="E91" s="7" t="s">
        <v>1099</v>
      </c>
      <c r="F91" s="22"/>
    </row>
    <row r="92" s="2" customFormat="true" ht="18" customHeight="true" spans="1:6">
      <c r="A92" s="7">
        <f t="shared" si="2"/>
        <v>89</v>
      </c>
      <c r="B92" s="10" t="s">
        <v>1100</v>
      </c>
      <c r="C92" s="7" t="s">
        <v>1101</v>
      </c>
      <c r="D92" s="10" t="s">
        <v>1102</v>
      </c>
      <c r="E92" s="7" t="s">
        <v>1103</v>
      </c>
      <c r="F92" s="22"/>
    </row>
    <row r="93" s="2" customFormat="true" ht="18" customHeight="true" spans="1:6">
      <c r="A93" s="7">
        <f t="shared" si="2"/>
        <v>90</v>
      </c>
      <c r="B93" s="10" t="s">
        <v>1104</v>
      </c>
      <c r="C93" s="7" t="s">
        <v>1105</v>
      </c>
      <c r="D93" s="10" t="s">
        <v>157</v>
      </c>
      <c r="E93" s="7" t="s">
        <v>1106</v>
      </c>
      <c r="F93" s="22"/>
    </row>
    <row r="94" s="2" customFormat="true" ht="18" customHeight="true" spans="1:6">
      <c r="A94" s="7">
        <f t="shared" si="2"/>
        <v>91</v>
      </c>
      <c r="B94" s="10" t="s">
        <v>1107</v>
      </c>
      <c r="C94" s="7" t="s">
        <v>1108</v>
      </c>
      <c r="D94" s="10" t="s">
        <v>157</v>
      </c>
      <c r="E94" s="7" t="s">
        <v>1109</v>
      </c>
      <c r="F94" s="22"/>
    </row>
    <row r="95" s="2" customFormat="true" ht="18" customHeight="true" spans="1:6">
      <c r="A95" s="7">
        <f t="shared" si="2"/>
        <v>92</v>
      </c>
      <c r="B95" s="10" t="s">
        <v>1110</v>
      </c>
      <c r="C95" s="7" t="s">
        <v>1111</v>
      </c>
      <c r="D95" s="10" t="s">
        <v>1112</v>
      </c>
      <c r="E95" s="7" t="s">
        <v>124</v>
      </c>
      <c r="F95" s="22"/>
    </row>
    <row r="96" s="2" customFormat="true" ht="18" customHeight="true" spans="1:6">
      <c r="A96" s="7">
        <f t="shared" si="2"/>
        <v>93</v>
      </c>
      <c r="B96" s="10" t="s">
        <v>1113</v>
      </c>
      <c r="C96" s="7" t="s">
        <v>1114</v>
      </c>
      <c r="D96" s="10" t="s">
        <v>1115</v>
      </c>
      <c r="E96" s="7" t="s">
        <v>1116</v>
      </c>
      <c r="F96" s="22"/>
    </row>
    <row r="97" s="2" customFormat="true" ht="18" customHeight="true" spans="1:6">
      <c r="A97" s="7">
        <f t="shared" si="2"/>
        <v>94</v>
      </c>
      <c r="B97" s="10" t="s">
        <v>1117</v>
      </c>
      <c r="C97" s="7" t="s">
        <v>1118</v>
      </c>
      <c r="D97" s="10" t="s">
        <v>36</v>
      </c>
      <c r="E97" s="7" t="s">
        <v>1119</v>
      </c>
      <c r="F97" s="22"/>
    </row>
    <row r="98" s="2" customFormat="true" ht="18" customHeight="true" spans="1:6">
      <c r="A98" s="7">
        <f t="shared" si="2"/>
        <v>95</v>
      </c>
      <c r="B98" s="10" t="s">
        <v>1120</v>
      </c>
      <c r="C98" s="7" t="s">
        <v>1121</v>
      </c>
      <c r="D98" s="10" t="s">
        <v>36</v>
      </c>
      <c r="E98" s="7" t="s">
        <v>1119</v>
      </c>
      <c r="F98" s="22"/>
    </row>
    <row r="99" s="2" customFormat="true" ht="18" customHeight="true" spans="1:6">
      <c r="A99" s="7">
        <f t="shared" si="2"/>
        <v>96</v>
      </c>
      <c r="B99" s="10" t="s">
        <v>1122</v>
      </c>
      <c r="C99" s="7" t="s">
        <v>1123</v>
      </c>
      <c r="D99" s="10" t="s">
        <v>36</v>
      </c>
      <c r="E99" s="7" t="s">
        <v>1124</v>
      </c>
      <c r="F99" s="22"/>
    </row>
    <row r="100" s="2" customFormat="true" ht="18" customHeight="true" spans="1:6">
      <c r="A100" s="7">
        <f t="shared" si="2"/>
        <v>97</v>
      </c>
      <c r="B100" s="10" t="s">
        <v>1125</v>
      </c>
      <c r="C100" s="7" t="s">
        <v>1126</v>
      </c>
      <c r="D100" s="10" t="s">
        <v>36</v>
      </c>
      <c r="E100" s="7" t="s">
        <v>1127</v>
      </c>
      <c r="F100" s="22"/>
    </row>
    <row r="101" s="2" customFormat="true" ht="18" customHeight="true" spans="1:6">
      <c r="A101" s="7">
        <f t="shared" si="2"/>
        <v>98</v>
      </c>
      <c r="B101" s="10" t="s">
        <v>1128</v>
      </c>
      <c r="C101" s="7" t="s">
        <v>1129</v>
      </c>
      <c r="D101" s="10" t="s">
        <v>36</v>
      </c>
      <c r="E101" s="7" t="s">
        <v>1130</v>
      </c>
      <c r="F101" s="22"/>
    </row>
    <row r="102" s="2" customFormat="true" ht="18" customHeight="true" spans="1:6">
      <c r="A102" s="7">
        <f t="shared" si="2"/>
        <v>99</v>
      </c>
      <c r="B102" s="10" t="s">
        <v>1131</v>
      </c>
      <c r="C102" s="7" t="s">
        <v>1132</v>
      </c>
      <c r="D102" s="10" t="s">
        <v>1133</v>
      </c>
      <c r="E102" s="7" t="s">
        <v>1134</v>
      </c>
      <c r="F102" s="22"/>
    </row>
    <row r="103" s="16" customFormat="true" ht="18" customHeight="true" spans="1:5">
      <c r="A103" s="18" t="s">
        <v>175</v>
      </c>
      <c r="B103" s="19"/>
      <c r="C103" s="20"/>
      <c r="D103" s="19"/>
      <c r="E103" s="23"/>
    </row>
    <row r="104" s="12" customFormat="true" ht="18" customHeight="true" spans="1:5">
      <c r="A104" s="14" t="s">
        <v>4</v>
      </c>
      <c r="B104" s="15" t="s">
        <v>842</v>
      </c>
      <c r="C104" s="14" t="s">
        <v>726</v>
      </c>
      <c r="D104" s="15" t="s">
        <v>779</v>
      </c>
      <c r="E104" s="14" t="s">
        <v>8</v>
      </c>
    </row>
    <row r="105" s="2" customFormat="true" ht="18" customHeight="true" spans="1:5">
      <c r="A105" s="7">
        <f t="shared" ref="A105:A168" si="3">ROW()-104</f>
        <v>1</v>
      </c>
      <c r="B105" s="10" t="s">
        <v>1135</v>
      </c>
      <c r="C105" s="7" t="s">
        <v>1136</v>
      </c>
      <c r="D105" s="10" t="s">
        <v>1137</v>
      </c>
      <c r="E105" s="7" t="s">
        <v>1138</v>
      </c>
    </row>
    <row r="106" s="2" customFormat="true" ht="18" customHeight="true" spans="1:5">
      <c r="A106" s="7">
        <f t="shared" si="3"/>
        <v>2</v>
      </c>
      <c r="B106" s="10" t="s">
        <v>1139</v>
      </c>
      <c r="C106" s="7" t="s">
        <v>1140</v>
      </c>
      <c r="D106" s="10" t="s">
        <v>1137</v>
      </c>
      <c r="E106" s="7" t="s">
        <v>1141</v>
      </c>
    </row>
    <row r="107" s="2" customFormat="true" ht="18" customHeight="true" spans="1:5">
      <c r="A107" s="7">
        <f t="shared" si="3"/>
        <v>3</v>
      </c>
      <c r="B107" s="10" t="s">
        <v>1142</v>
      </c>
      <c r="C107" s="7" t="s">
        <v>1143</v>
      </c>
      <c r="D107" s="10" t="s">
        <v>1137</v>
      </c>
      <c r="E107" s="7" t="s">
        <v>1144</v>
      </c>
    </row>
    <row r="108" s="2" customFormat="true" ht="18" customHeight="true" spans="1:5">
      <c r="A108" s="7">
        <f t="shared" si="3"/>
        <v>4</v>
      </c>
      <c r="B108" s="10" t="s">
        <v>1145</v>
      </c>
      <c r="C108" s="7" t="s">
        <v>1146</v>
      </c>
      <c r="D108" s="10" t="s">
        <v>11</v>
      </c>
      <c r="E108" s="7" t="s">
        <v>1147</v>
      </c>
    </row>
    <row r="109" s="2" customFormat="true" ht="18" customHeight="true" spans="1:5">
      <c r="A109" s="7">
        <f t="shared" si="3"/>
        <v>5</v>
      </c>
      <c r="B109" s="10" t="s">
        <v>895</v>
      </c>
      <c r="C109" s="7" t="s">
        <v>1148</v>
      </c>
      <c r="D109" s="10" t="s">
        <v>11</v>
      </c>
      <c r="E109" s="7" t="s">
        <v>1147</v>
      </c>
    </row>
    <row r="110" s="2" customFormat="true" ht="18" customHeight="true" spans="1:5">
      <c r="A110" s="7">
        <f t="shared" si="3"/>
        <v>6</v>
      </c>
      <c r="B110" s="10" t="s">
        <v>1149</v>
      </c>
      <c r="C110" s="7" t="s">
        <v>1150</v>
      </c>
      <c r="D110" s="10" t="s">
        <v>11</v>
      </c>
      <c r="E110" s="7" t="s">
        <v>1151</v>
      </c>
    </row>
    <row r="111" s="2" customFormat="true" ht="18" customHeight="true" spans="1:5">
      <c r="A111" s="7">
        <f t="shared" si="3"/>
        <v>7</v>
      </c>
      <c r="B111" s="10" t="s">
        <v>1152</v>
      </c>
      <c r="C111" s="7" t="s">
        <v>1153</v>
      </c>
      <c r="D111" s="10" t="s">
        <v>11</v>
      </c>
      <c r="E111" s="7" t="s">
        <v>1154</v>
      </c>
    </row>
    <row r="112" s="2" customFormat="true" ht="18" customHeight="true" spans="1:5">
      <c r="A112" s="7">
        <f t="shared" si="3"/>
        <v>8</v>
      </c>
      <c r="B112" s="10" t="s">
        <v>1155</v>
      </c>
      <c r="C112" s="7" t="s">
        <v>1156</v>
      </c>
      <c r="D112" s="10" t="s">
        <v>11</v>
      </c>
      <c r="E112" s="7" t="s">
        <v>1157</v>
      </c>
    </row>
    <row r="113" s="2" customFormat="true" ht="18" customHeight="true" spans="1:5">
      <c r="A113" s="7">
        <f t="shared" si="3"/>
        <v>9</v>
      </c>
      <c r="B113" s="10" t="s">
        <v>1158</v>
      </c>
      <c r="C113" s="7" t="s">
        <v>1159</v>
      </c>
      <c r="D113" s="10" t="s">
        <v>11</v>
      </c>
      <c r="E113" s="7" t="s">
        <v>1157</v>
      </c>
    </row>
    <row r="114" s="2" customFormat="true" ht="18" customHeight="true" spans="1:5">
      <c r="A114" s="7">
        <f t="shared" si="3"/>
        <v>10</v>
      </c>
      <c r="B114" s="10" t="s">
        <v>1160</v>
      </c>
      <c r="C114" s="7" t="s">
        <v>1161</v>
      </c>
      <c r="D114" s="10" t="s">
        <v>11</v>
      </c>
      <c r="E114" s="7" t="s">
        <v>1162</v>
      </c>
    </row>
    <row r="115" s="2" customFormat="true" ht="18" customHeight="true" spans="1:5">
      <c r="A115" s="7">
        <f t="shared" si="3"/>
        <v>11</v>
      </c>
      <c r="B115" s="10" t="s">
        <v>1163</v>
      </c>
      <c r="C115" s="7" t="s">
        <v>1164</v>
      </c>
      <c r="D115" s="10" t="s">
        <v>11</v>
      </c>
      <c r="E115" s="7" t="s">
        <v>853</v>
      </c>
    </row>
    <row r="116" s="2" customFormat="true" ht="18" customHeight="true" spans="1:5">
      <c r="A116" s="7">
        <f t="shared" si="3"/>
        <v>12</v>
      </c>
      <c r="B116" s="10" t="s">
        <v>1165</v>
      </c>
      <c r="C116" s="7" t="s">
        <v>1166</v>
      </c>
      <c r="D116" s="10" t="s">
        <v>11</v>
      </c>
      <c r="E116" s="7" t="s">
        <v>1167</v>
      </c>
    </row>
    <row r="117" s="2" customFormat="true" ht="18" customHeight="true" spans="1:5">
      <c r="A117" s="7">
        <f t="shared" si="3"/>
        <v>13</v>
      </c>
      <c r="B117" s="10" t="s">
        <v>1168</v>
      </c>
      <c r="C117" s="7" t="s">
        <v>1169</v>
      </c>
      <c r="D117" s="10" t="s">
        <v>18</v>
      </c>
      <c r="E117" s="7" t="s">
        <v>1170</v>
      </c>
    </row>
    <row r="118" s="2" customFormat="true" ht="18" customHeight="true" spans="1:5">
      <c r="A118" s="7">
        <f t="shared" si="3"/>
        <v>14</v>
      </c>
      <c r="B118" s="10" t="s">
        <v>1171</v>
      </c>
      <c r="C118" s="7" t="s">
        <v>1172</v>
      </c>
      <c r="D118" s="10" t="s">
        <v>18</v>
      </c>
      <c r="E118" s="7" t="s">
        <v>1173</v>
      </c>
    </row>
    <row r="119" s="2" customFormat="true" ht="18" customHeight="true" spans="1:5">
      <c r="A119" s="7">
        <f t="shared" si="3"/>
        <v>15</v>
      </c>
      <c r="B119" s="10" t="s">
        <v>1174</v>
      </c>
      <c r="C119" s="7" t="s">
        <v>1175</v>
      </c>
      <c r="D119" s="10" t="s">
        <v>18</v>
      </c>
      <c r="E119" s="7" t="s">
        <v>1176</v>
      </c>
    </row>
    <row r="120" s="2" customFormat="true" ht="18" customHeight="true" spans="1:5">
      <c r="A120" s="7">
        <f t="shared" si="3"/>
        <v>16</v>
      </c>
      <c r="B120" s="10" t="s">
        <v>1177</v>
      </c>
      <c r="C120" s="7" t="s">
        <v>1178</v>
      </c>
      <c r="D120" s="10" t="s">
        <v>18</v>
      </c>
      <c r="E120" s="7" t="s">
        <v>1179</v>
      </c>
    </row>
    <row r="121" s="2" customFormat="true" ht="18" customHeight="true" spans="1:5">
      <c r="A121" s="7">
        <f t="shared" si="3"/>
        <v>17</v>
      </c>
      <c r="B121" s="10" t="s">
        <v>1180</v>
      </c>
      <c r="C121" s="7" t="s">
        <v>1181</v>
      </c>
      <c r="D121" s="10" t="s">
        <v>18</v>
      </c>
      <c r="E121" s="7" t="s">
        <v>441</v>
      </c>
    </row>
    <row r="122" s="2" customFormat="true" ht="18" customHeight="true" spans="1:5">
      <c r="A122" s="7">
        <f t="shared" si="3"/>
        <v>18</v>
      </c>
      <c r="B122" s="10" t="s">
        <v>1182</v>
      </c>
      <c r="C122" s="7" t="s">
        <v>1183</v>
      </c>
      <c r="D122" s="10" t="s">
        <v>18</v>
      </c>
      <c r="E122" s="7" t="s">
        <v>1184</v>
      </c>
    </row>
    <row r="123" s="2" customFormat="true" ht="18" customHeight="true" spans="1:5">
      <c r="A123" s="7">
        <f t="shared" si="3"/>
        <v>19</v>
      </c>
      <c r="B123" s="10" t="s">
        <v>1185</v>
      </c>
      <c r="C123" s="7" t="s">
        <v>1186</v>
      </c>
      <c r="D123" s="10" t="s">
        <v>116</v>
      </c>
      <c r="E123" s="7" t="s">
        <v>1187</v>
      </c>
    </row>
    <row r="124" s="2" customFormat="true" ht="18" customHeight="true" spans="1:5">
      <c r="A124" s="7">
        <f t="shared" si="3"/>
        <v>20</v>
      </c>
      <c r="B124" s="10" t="s">
        <v>1188</v>
      </c>
      <c r="C124" s="7" t="s">
        <v>1189</v>
      </c>
      <c r="D124" s="10" t="s">
        <v>116</v>
      </c>
      <c r="E124" s="7" t="s">
        <v>1187</v>
      </c>
    </row>
    <row r="125" s="2" customFormat="true" ht="18" customHeight="true" spans="1:5">
      <c r="A125" s="7">
        <f t="shared" si="3"/>
        <v>21</v>
      </c>
      <c r="B125" s="10" t="s">
        <v>1190</v>
      </c>
      <c r="C125" s="7" t="s">
        <v>1191</v>
      </c>
      <c r="D125" s="10" t="s">
        <v>116</v>
      </c>
      <c r="E125" s="7" t="s">
        <v>1187</v>
      </c>
    </row>
    <row r="126" s="2" customFormat="true" ht="18" customHeight="true" spans="1:5">
      <c r="A126" s="7">
        <f t="shared" si="3"/>
        <v>22</v>
      </c>
      <c r="B126" s="10" t="s">
        <v>1192</v>
      </c>
      <c r="C126" s="7" t="s">
        <v>1193</v>
      </c>
      <c r="D126" s="10" t="s">
        <v>116</v>
      </c>
      <c r="E126" s="7" t="s">
        <v>870</v>
      </c>
    </row>
    <row r="127" s="2" customFormat="true" ht="18" customHeight="true" spans="1:5">
      <c r="A127" s="7">
        <f t="shared" si="3"/>
        <v>23</v>
      </c>
      <c r="B127" s="10" t="s">
        <v>1194</v>
      </c>
      <c r="C127" s="7" t="s">
        <v>1195</v>
      </c>
      <c r="D127" s="10" t="s">
        <v>195</v>
      </c>
      <c r="E127" s="7" t="s">
        <v>457</v>
      </c>
    </row>
    <row r="128" s="2" customFormat="true" ht="18" customHeight="true" spans="1:5">
      <c r="A128" s="7">
        <f t="shared" si="3"/>
        <v>24</v>
      </c>
      <c r="B128" s="10" t="s">
        <v>1196</v>
      </c>
      <c r="C128" s="7" t="s">
        <v>1197</v>
      </c>
      <c r="D128" s="10" t="s">
        <v>195</v>
      </c>
      <c r="E128" s="7" t="s">
        <v>196</v>
      </c>
    </row>
    <row r="129" s="2" customFormat="true" ht="18" customHeight="true" spans="1:5">
      <c r="A129" s="7">
        <f t="shared" si="3"/>
        <v>25</v>
      </c>
      <c r="B129" s="10" t="s">
        <v>1198</v>
      </c>
      <c r="C129" s="7" t="s">
        <v>1199</v>
      </c>
      <c r="D129" s="10" t="s">
        <v>195</v>
      </c>
      <c r="E129" s="7" t="s">
        <v>199</v>
      </c>
    </row>
    <row r="130" s="2" customFormat="true" ht="18" customHeight="true" spans="1:5">
      <c r="A130" s="7">
        <f t="shared" si="3"/>
        <v>26</v>
      </c>
      <c r="B130" s="10" t="s">
        <v>1200</v>
      </c>
      <c r="C130" s="7" t="s">
        <v>1201</v>
      </c>
      <c r="D130" s="10" t="s">
        <v>195</v>
      </c>
      <c r="E130" s="7" t="s">
        <v>199</v>
      </c>
    </row>
    <row r="131" s="2" customFormat="true" ht="18" customHeight="true" spans="1:5">
      <c r="A131" s="7">
        <f t="shared" si="3"/>
        <v>27</v>
      </c>
      <c r="B131" s="10" t="s">
        <v>1202</v>
      </c>
      <c r="C131" s="7" t="s">
        <v>1203</v>
      </c>
      <c r="D131" s="10" t="s">
        <v>195</v>
      </c>
      <c r="E131" s="7" t="s">
        <v>457</v>
      </c>
    </row>
    <row r="132" s="2" customFormat="true" ht="18" customHeight="true" spans="1:5">
      <c r="A132" s="7">
        <f t="shared" si="3"/>
        <v>28</v>
      </c>
      <c r="B132" s="10" t="s">
        <v>1204</v>
      </c>
      <c r="C132" s="7" t="s">
        <v>1205</v>
      </c>
      <c r="D132" s="10" t="s">
        <v>202</v>
      </c>
      <c r="E132" s="7" t="s">
        <v>1206</v>
      </c>
    </row>
    <row r="133" s="2" customFormat="true" ht="18" customHeight="true" spans="1:5">
      <c r="A133" s="7">
        <f t="shared" si="3"/>
        <v>29</v>
      </c>
      <c r="B133" s="10" t="s">
        <v>1207</v>
      </c>
      <c r="C133" s="7" t="s">
        <v>1208</v>
      </c>
      <c r="D133" s="10" t="s">
        <v>202</v>
      </c>
      <c r="E133" s="7" t="s">
        <v>1206</v>
      </c>
    </row>
    <row r="134" s="2" customFormat="true" ht="18" customHeight="true" spans="1:5">
      <c r="A134" s="7">
        <f t="shared" si="3"/>
        <v>30</v>
      </c>
      <c r="B134" s="10" t="s">
        <v>1209</v>
      </c>
      <c r="C134" s="7" t="s">
        <v>1210</v>
      </c>
      <c r="D134" s="10" t="s">
        <v>202</v>
      </c>
      <c r="E134" s="7" t="s">
        <v>885</v>
      </c>
    </row>
    <row r="135" s="2" customFormat="true" ht="18" customHeight="true" spans="1:5">
      <c r="A135" s="7">
        <f t="shared" si="3"/>
        <v>31</v>
      </c>
      <c r="B135" s="10" t="s">
        <v>1211</v>
      </c>
      <c r="C135" s="7" t="s">
        <v>1212</v>
      </c>
      <c r="D135" s="10" t="s">
        <v>202</v>
      </c>
      <c r="E135" s="7" t="s">
        <v>885</v>
      </c>
    </row>
    <row r="136" s="2" customFormat="true" ht="18" customHeight="true" spans="1:5">
      <c r="A136" s="7">
        <f t="shared" si="3"/>
        <v>32</v>
      </c>
      <c r="B136" s="10" t="s">
        <v>1213</v>
      </c>
      <c r="C136" s="7" t="s">
        <v>1214</v>
      </c>
      <c r="D136" s="10" t="s">
        <v>202</v>
      </c>
      <c r="E136" s="7" t="s">
        <v>1215</v>
      </c>
    </row>
    <row r="137" s="2" customFormat="true" ht="18" customHeight="true" spans="1:5">
      <c r="A137" s="7">
        <f t="shared" si="3"/>
        <v>33</v>
      </c>
      <c r="B137" s="10" t="s">
        <v>1216</v>
      </c>
      <c r="C137" s="7" t="s">
        <v>1217</v>
      </c>
      <c r="D137" s="10" t="s">
        <v>22</v>
      </c>
      <c r="E137" s="7" t="s">
        <v>739</v>
      </c>
    </row>
    <row r="138" s="2" customFormat="true" ht="18" customHeight="true" spans="1:5">
      <c r="A138" s="7">
        <f t="shared" si="3"/>
        <v>34</v>
      </c>
      <c r="B138" s="10" t="s">
        <v>1218</v>
      </c>
      <c r="C138" s="7" t="s">
        <v>1219</v>
      </c>
      <c r="D138" s="10" t="s">
        <v>22</v>
      </c>
      <c r="E138" s="7" t="s">
        <v>739</v>
      </c>
    </row>
    <row r="139" s="2" customFormat="true" ht="18" customHeight="true" spans="1:5">
      <c r="A139" s="7">
        <f t="shared" si="3"/>
        <v>35</v>
      </c>
      <c r="B139" s="10" t="s">
        <v>1220</v>
      </c>
      <c r="C139" s="7" t="s">
        <v>1221</v>
      </c>
      <c r="D139" s="10" t="s">
        <v>22</v>
      </c>
      <c r="E139" s="7" t="s">
        <v>739</v>
      </c>
    </row>
    <row r="140" s="2" customFormat="true" ht="18" customHeight="true" spans="1:5">
      <c r="A140" s="7">
        <f t="shared" si="3"/>
        <v>36</v>
      </c>
      <c r="B140" s="10" t="s">
        <v>1222</v>
      </c>
      <c r="C140" s="7" t="s">
        <v>1223</v>
      </c>
      <c r="D140" s="10" t="s">
        <v>22</v>
      </c>
      <c r="E140" s="7" t="s">
        <v>739</v>
      </c>
    </row>
    <row r="141" s="2" customFormat="true" ht="18" customHeight="true" spans="1:5">
      <c r="A141" s="7">
        <f t="shared" si="3"/>
        <v>37</v>
      </c>
      <c r="B141" s="10" t="s">
        <v>1014</v>
      </c>
      <c r="C141" s="7" t="s">
        <v>1224</v>
      </c>
      <c r="D141" s="10" t="s">
        <v>214</v>
      </c>
      <c r="E141" s="7" t="s">
        <v>1225</v>
      </c>
    </row>
    <row r="142" s="2" customFormat="true" ht="18" customHeight="true" spans="1:5">
      <c r="A142" s="7">
        <f t="shared" si="3"/>
        <v>38</v>
      </c>
      <c r="B142" s="10" t="s">
        <v>1226</v>
      </c>
      <c r="C142" s="7" t="s">
        <v>1227</v>
      </c>
      <c r="D142" s="10" t="s">
        <v>214</v>
      </c>
      <c r="E142" s="7" t="s">
        <v>1228</v>
      </c>
    </row>
    <row r="143" s="2" customFormat="true" ht="18" customHeight="true" spans="1:5">
      <c r="A143" s="7">
        <f t="shared" si="3"/>
        <v>39</v>
      </c>
      <c r="B143" s="10" t="s">
        <v>1229</v>
      </c>
      <c r="C143" s="7" t="s">
        <v>1230</v>
      </c>
      <c r="D143" s="10" t="s">
        <v>214</v>
      </c>
      <c r="E143" s="7" t="s">
        <v>215</v>
      </c>
    </row>
    <row r="144" s="2" customFormat="true" ht="18" customHeight="true" spans="1:5">
      <c r="A144" s="7">
        <f t="shared" si="3"/>
        <v>40</v>
      </c>
      <c r="B144" s="10" t="s">
        <v>1231</v>
      </c>
      <c r="C144" s="7" t="s">
        <v>1232</v>
      </c>
      <c r="D144" s="10" t="s">
        <v>214</v>
      </c>
      <c r="E144" s="7" t="s">
        <v>1225</v>
      </c>
    </row>
    <row r="145" s="2" customFormat="true" ht="18" customHeight="true" spans="1:5">
      <c r="A145" s="7">
        <f t="shared" si="3"/>
        <v>41</v>
      </c>
      <c r="B145" s="10" t="s">
        <v>1233</v>
      </c>
      <c r="C145" s="7" t="s">
        <v>1234</v>
      </c>
      <c r="D145" s="10" t="s">
        <v>214</v>
      </c>
      <c r="E145" s="7" t="s">
        <v>1235</v>
      </c>
    </row>
    <row r="146" s="2" customFormat="true" ht="18" customHeight="true" spans="1:5">
      <c r="A146" s="7">
        <f t="shared" si="3"/>
        <v>42</v>
      </c>
      <c r="B146" s="10" t="s">
        <v>1236</v>
      </c>
      <c r="C146" s="7" t="s">
        <v>1237</v>
      </c>
      <c r="D146" s="10" t="s">
        <v>214</v>
      </c>
      <c r="E146" s="7" t="s">
        <v>901</v>
      </c>
    </row>
    <row r="147" s="2" customFormat="true" ht="18" customHeight="true" spans="1:5">
      <c r="A147" s="7">
        <f t="shared" si="3"/>
        <v>43</v>
      </c>
      <c r="B147" s="10" t="s">
        <v>857</v>
      </c>
      <c r="C147" s="7" t="s">
        <v>1238</v>
      </c>
      <c r="D147" s="10" t="s">
        <v>185</v>
      </c>
      <c r="E147" s="7" t="s">
        <v>1239</v>
      </c>
    </row>
    <row r="148" s="2" customFormat="true" ht="18" customHeight="true" spans="1:5">
      <c r="A148" s="7">
        <f t="shared" si="3"/>
        <v>44</v>
      </c>
      <c r="B148" s="10" t="s">
        <v>1240</v>
      </c>
      <c r="C148" s="7" t="s">
        <v>1241</v>
      </c>
      <c r="D148" s="10" t="s">
        <v>185</v>
      </c>
      <c r="E148" s="7" t="s">
        <v>1242</v>
      </c>
    </row>
    <row r="149" s="2" customFormat="true" ht="18" customHeight="true" spans="1:5">
      <c r="A149" s="7">
        <f t="shared" si="3"/>
        <v>45</v>
      </c>
      <c r="B149" s="10" t="s">
        <v>1243</v>
      </c>
      <c r="C149" s="7" t="s">
        <v>1244</v>
      </c>
      <c r="D149" s="10" t="s">
        <v>1245</v>
      </c>
      <c r="E149" s="7" t="s">
        <v>1246</v>
      </c>
    </row>
    <row r="150" s="2" customFormat="true" ht="18" customHeight="true" spans="1:5">
      <c r="A150" s="7">
        <f t="shared" si="3"/>
        <v>46</v>
      </c>
      <c r="B150" s="10" t="s">
        <v>1247</v>
      </c>
      <c r="C150" s="7" t="s">
        <v>1248</v>
      </c>
      <c r="D150" s="10" t="s">
        <v>1245</v>
      </c>
      <c r="E150" s="7" t="s">
        <v>1249</v>
      </c>
    </row>
    <row r="151" s="2" customFormat="true" ht="18" customHeight="true" spans="1:5">
      <c r="A151" s="7">
        <f t="shared" si="3"/>
        <v>47</v>
      </c>
      <c r="B151" s="10" t="s">
        <v>1250</v>
      </c>
      <c r="C151" s="7" t="s">
        <v>1251</v>
      </c>
      <c r="D151" s="10" t="s">
        <v>926</v>
      </c>
      <c r="E151" s="7" t="s">
        <v>927</v>
      </c>
    </row>
    <row r="152" s="2" customFormat="true" ht="18" customHeight="true" spans="1:5">
      <c r="A152" s="7">
        <f t="shared" si="3"/>
        <v>48</v>
      </c>
      <c r="B152" s="10" t="s">
        <v>1252</v>
      </c>
      <c r="C152" s="7" t="s">
        <v>1253</v>
      </c>
      <c r="D152" s="10" t="s">
        <v>926</v>
      </c>
      <c r="E152" s="7" t="s">
        <v>927</v>
      </c>
    </row>
    <row r="153" s="2" customFormat="true" ht="18" customHeight="true" spans="1:5">
      <c r="A153" s="7">
        <f t="shared" si="3"/>
        <v>49</v>
      </c>
      <c r="B153" s="10" t="s">
        <v>1254</v>
      </c>
      <c r="C153" s="7" t="s">
        <v>1255</v>
      </c>
      <c r="D153" s="10" t="s">
        <v>926</v>
      </c>
      <c r="E153" s="7" t="s">
        <v>932</v>
      </c>
    </row>
    <row r="154" s="2" customFormat="true" ht="18" customHeight="true" spans="1:5">
      <c r="A154" s="7">
        <f t="shared" si="3"/>
        <v>50</v>
      </c>
      <c r="B154" s="10" t="s">
        <v>1256</v>
      </c>
      <c r="C154" s="7" t="s">
        <v>1257</v>
      </c>
      <c r="D154" s="10" t="s">
        <v>782</v>
      </c>
      <c r="E154" s="7" t="s">
        <v>1258</v>
      </c>
    </row>
    <row r="155" s="2" customFormat="true" ht="18" customHeight="true" spans="1:5">
      <c r="A155" s="7">
        <f t="shared" si="3"/>
        <v>51</v>
      </c>
      <c r="B155" s="10" t="s">
        <v>1259</v>
      </c>
      <c r="C155" s="7" t="s">
        <v>1260</v>
      </c>
      <c r="D155" s="10" t="s">
        <v>941</v>
      </c>
      <c r="E155" s="7" t="s">
        <v>1261</v>
      </c>
    </row>
    <row r="156" s="2" customFormat="true" ht="18" customHeight="true" spans="1:5">
      <c r="A156" s="7">
        <f t="shared" si="3"/>
        <v>52</v>
      </c>
      <c r="B156" s="10" t="s">
        <v>1262</v>
      </c>
      <c r="C156" s="7" t="s">
        <v>1263</v>
      </c>
      <c r="D156" s="10" t="s">
        <v>941</v>
      </c>
      <c r="E156" s="7" t="s">
        <v>1261</v>
      </c>
    </row>
    <row r="157" s="2" customFormat="true" ht="18" customHeight="true" spans="1:5">
      <c r="A157" s="7">
        <f t="shared" si="3"/>
        <v>53</v>
      </c>
      <c r="B157" s="10" t="s">
        <v>1264</v>
      </c>
      <c r="C157" s="7" t="s">
        <v>1265</v>
      </c>
      <c r="D157" s="10" t="s">
        <v>941</v>
      </c>
      <c r="E157" s="7" t="s">
        <v>1266</v>
      </c>
    </row>
    <row r="158" s="2" customFormat="true" ht="18" customHeight="true" spans="1:5">
      <c r="A158" s="7">
        <f t="shared" si="3"/>
        <v>54</v>
      </c>
      <c r="B158" s="10" t="s">
        <v>1267</v>
      </c>
      <c r="C158" s="7" t="s">
        <v>1268</v>
      </c>
      <c r="D158" s="10" t="s">
        <v>941</v>
      </c>
      <c r="E158" s="7" t="s">
        <v>1266</v>
      </c>
    </row>
    <row r="159" s="2" customFormat="true" ht="18" customHeight="true" spans="1:5">
      <c r="A159" s="7">
        <f t="shared" si="3"/>
        <v>55</v>
      </c>
      <c r="B159" s="10" t="s">
        <v>1269</v>
      </c>
      <c r="C159" s="7" t="s">
        <v>1270</v>
      </c>
      <c r="D159" s="10" t="s">
        <v>941</v>
      </c>
      <c r="E159" s="7" t="s">
        <v>1266</v>
      </c>
    </row>
    <row r="160" s="2" customFormat="true" ht="18" customHeight="true" spans="1:5">
      <c r="A160" s="7">
        <f t="shared" si="3"/>
        <v>56</v>
      </c>
      <c r="B160" s="10" t="s">
        <v>1271</v>
      </c>
      <c r="C160" s="7" t="s">
        <v>1272</v>
      </c>
      <c r="D160" s="10" t="s">
        <v>941</v>
      </c>
      <c r="E160" s="7" t="s">
        <v>942</v>
      </c>
    </row>
    <row r="161" s="2" customFormat="true" ht="18" customHeight="true" spans="1:5">
      <c r="A161" s="7">
        <f t="shared" si="3"/>
        <v>57</v>
      </c>
      <c r="B161" s="10" t="s">
        <v>1273</v>
      </c>
      <c r="C161" s="7" t="s">
        <v>1274</v>
      </c>
      <c r="D161" s="10" t="s">
        <v>941</v>
      </c>
      <c r="E161" s="7" t="s">
        <v>1275</v>
      </c>
    </row>
    <row r="162" s="2" customFormat="true" ht="18" customHeight="true" spans="1:5">
      <c r="A162" s="7">
        <f t="shared" si="3"/>
        <v>58</v>
      </c>
      <c r="B162" s="10" t="s">
        <v>1202</v>
      </c>
      <c r="C162" s="7" t="s">
        <v>1276</v>
      </c>
      <c r="D162" s="10" t="s">
        <v>941</v>
      </c>
      <c r="E162" s="7" t="s">
        <v>1277</v>
      </c>
    </row>
    <row r="163" s="2" customFormat="true" ht="18" customHeight="true" spans="1:5">
      <c r="A163" s="7">
        <f t="shared" si="3"/>
        <v>59</v>
      </c>
      <c r="B163" s="10" t="s">
        <v>1278</v>
      </c>
      <c r="C163" s="7" t="s">
        <v>1279</v>
      </c>
      <c r="D163" s="10" t="s">
        <v>941</v>
      </c>
      <c r="E163" s="7" t="s">
        <v>1280</v>
      </c>
    </row>
    <row r="164" s="2" customFormat="true" ht="18" customHeight="true" spans="1:5">
      <c r="A164" s="7">
        <f t="shared" si="3"/>
        <v>60</v>
      </c>
      <c r="B164" s="10" t="s">
        <v>1281</v>
      </c>
      <c r="C164" s="7" t="s">
        <v>1282</v>
      </c>
      <c r="D164" s="10" t="s">
        <v>944</v>
      </c>
      <c r="E164" s="7" t="s">
        <v>1283</v>
      </c>
    </row>
    <row r="165" s="2" customFormat="true" ht="18" customHeight="true" spans="1:5">
      <c r="A165" s="7">
        <f t="shared" si="3"/>
        <v>61</v>
      </c>
      <c r="B165" s="10" t="s">
        <v>1284</v>
      </c>
      <c r="C165" s="7" t="s">
        <v>1285</v>
      </c>
      <c r="D165" s="10" t="s">
        <v>944</v>
      </c>
      <c r="E165" s="7" t="s">
        <v>1283</v>
      </c>
    </row>
    <row r="166" s="2" customFormat="true" ht="18" customHeight="true" spans="1:5">
      <c r="A166" s="7">
        <f t="shared" si="3"/>
        <v>62</v>
      </c>
      <c r="B166" s="10" t="s">
        <v>1286</v>
      </c>
      <c r="C166" s="7" t="s">
        <v>1287</v>
      </c>
      <c r="D166" s="10" t="s">
        <v>944</v>
      </c>
      <c r="E166" s="7" t="s">
        <v>1288</v>
      </c>
    </row>
    <row r="167" s="2" customFormat="true" ht="18" customHeight="true" spans="1:5">
      <c r="A167" s="7">
        <f t="shared" si="3"/>
        <v>63</v>
      </c>
      <c r="B167" s="10" t="s">
        <v>1289</v>
      </c>
      <c r="C167" s="7" t="s">
        <v>1290</v>
      </c>
      <c r="D167" s="10" t="s">
        <v>944</v>
      </c>
      <c r="E167" s="7" t="s">
        <v>1291</v>
      </c>
    </row>
    <row r="168" s="2" customFormat="true" ht="18" customHeight="true" spans="1:5">
      <c r="A168" s="7">
        <f t="shared" si="3"/>
        <v>64</v>
      </c>
      <c r="B168" s="10" t="s">
        <v>1292</v>
      </c>
      <c r="C168" s="7" t="s">
        <v>1293</v>
      </c>
      <c r="D168" s="10" t="s">
        <v>944</v>
      </c>
      <c r="E168" s="7" t="s">
        <v>1294</v>
      </c>
    </row>
    <row r="169" s="2" customFormat="true" ht="18" customHeight="true" spans="1:5">
      <c r="A169" s="7">
        <f t="shared" ref="A169:A186" si="4">ROW()-104</f>
        <v>65</v>
      </c>
      <c r="B169" s="10" t="s">
        <v>1295</v>
      </c>
      <c r="C169" s="7" t="s">
        <v>1296</v>
      </c>
      <c r="D169" s="10" t="s">
        <v>944</v>
      </c>
      <c r="E169" s="7" t="s">
        <v>1283</v>
      </c>
    </row>
    <row r="170" s="2" customFormat="true" ht="18" customHeight="true" spans="1:5">
      <c r="A170" s="7">
        <f t="shared" si="4"/>
        <v>66</v>
      </c>
      <c r="B170" s="10" t="s">
        <v>1297</v>
      </c>
      <c r="C170" s="7" t="s">
        <v>1298</v>
      </c>
      <c r="D170" s="10" t="s">
        <v>944</v>
      </c>
      <c r="E170" s="7" t="s">
        <v>1283</v>
      </c>
    </row>
    <row r="171" s="2" customFormat="true" ht="18" customHeight="true" spans="1:5">
      <c r="A171" s="7">
        <f t="shared" si="4"/>
        <v>67</v>
      </c>
      <c r="B171" s="10" t="s">
        <v>1299</v>
      </c>
      <c r="C171" s="7" t="s">
        <v>1300</v>
      </c>
      <c r="D171" s="10" t="s">
        <v>944</v>
      </c>
      <c r="E171" s="7" t="s">
        <v>945</v>
      </c>
    </row>
    <row r="172" s="2" customFormat="true" ht="18" customHeight="true" spans="1:5">
      <c r="A172" s="7">
        <f t="shared" si="4"/>
        <v>68</v>
      </c>
      <c r="B172" s="10" t="s">
        <v>1301</v>
      </c>
      <c r="C172" s="7" t="s">
        <v>1302</v>
      </c>
      <c r="D172" s="10" t="s">
        <v>944</v>
      </c>
      <c r="E172" s="7" t="s">
        <v>945</v>
      </c>
    </row>
    <row r="173" s="2" customFormat="true" ht="18" customHeight="true" spans="1:5">
      <c r="A173" s="7">
        <f t="shared" si="4"/>
        <v>69</v>
      </c>
      <c r="B173" s="10" t="s">
        <v>1303</v>
      </c>
      <c r="C173" s="7" t="s">
        <v>1304</v>
      </c>
      <c r="D173" s="10" t="s">
        <v>944</v>
      </c>
      <c r="E173" s="7" t="s">
        <v>1288</v>
      </c>
    </row>
    <row r="174" s="2" customFormat="true" ht="18" customHeight="true" spans="1:5">
      <c r="A174" s="7">
        <f t="shared" si="4"/>
        <v>70</v>
      </c>
      <c r="B174" s="10" t="s">
        <v>1305</v>
      </c>
      <c r="C174" s="7" t="s">
        <v>1306</v>
      </c>
      <c r="D174" s="10" t="s">
        <v>944</v>
      </c>
      <c r="E174" s="7" t="s">
        <v>1291</v>
      </c>
    </row>
    <row r="175" s="2" customFormat="true" ht="18" customHeight="true" spans="1:5">
      <c r="A175" s="7">
        <f t="shared" si="4"/>
        <v>71</v>
      </c>
      <c r="B175" s="10" t="s">
        <v>1307</v>
      </c>
      <c r="C175" s="7" t="s">
        <v>1308</v>
      </c>
      <c r="D175" s="10" t="s">
        <v>1309</v>
      </c>
      <c r="E175" s="7" t="s">
        <v>1310</v>
      </c>
    </row>
    <row r="176" s="2" customFormat="true" ht="18" customHeight="true" spans="1:5">
      <c r="A176" s="7">
        <f t="shared" si="4"/>
        <v>72</v>
      </c>
      <c r="B176" s="10" t="s">
        <v>1311</v>
      </c>
      <c r="C176" s="7" t="s">
        <v>1312</v>
      </c>
      <c r="D176" s="10" t="s">
        <v>1309</v>
      </c>
      <c r="E176" s="7" t="s">
        <v>1313</v>
      </c>
    </row>
    <row r="177" s="2" customFormat="true" ht="18" customHeight="true" spans="1:5">
      <c r="A177" s="7">
        <f t="shared" si="4"/>
        <v>73</v>
      </c>
      <c r="B177" s="10" t="s">
        <v>1314</v>
      </c>
      <c r="C177" s="7" t="s">
        <v>1315</v>
      </c>
      <c r="D177" s="10" t="s">
        <v>948</v>
      </c>
      <c r="E177" s="7" t="s">
        <v>949</v>
      </c>
    </row>
    <row r="178" s="2" customFormat="true" ht="18" customHeight="true" spans="1:5">
      <c r="A178" s="7">
        <f t="shared" si="4"/>
        <v>74</v>
      </c>
      <c r="B178" s="10" t="s">
        <v>1316</v>
      </c>
      <c r="C178" s="7" t="s">
        <v>1317</v>
      </c>
      <c r="D178" s="10" t="s">
        <v>948</v>
      </c>
      <c r="E178" s="7" t="s">
        <v>1318</v>
      </c>
    </row>
    <row r="179" s="2" customFormat="true" ht="18" customHeight="true" spans="1:5">
      <c r="A179" s="7">
        <f t="shared" si="4"/>
        <v>75</v>
      </c>
      <c r="B179" s="10" t="s">
        <v>1319</v>
      </c>
      <c r="C179" s="7" t="s">
        <v>1320</v>
      </c>
      <c r="D179" s="10" t="s">
        <v>948</v>
      </c>
      <c r="E179" s="7" t="s">
        <v>1321</v>
      </c>
    </row>
    <row r="180" s="2" customFormat="true" ht="18" customHeight="true" spans="1:5">
      <c r="A180" s="7">
        <f t="shared" si="4"/>
        <v>76</v>
      </c>
      <c r="B180" s="10" t="s">
        <v>1322</v>
      </c>
      <c r="C180" s="7" t="s">
        <v>1323</v>
      </c>
      <c r="D180" s="10" t="s">
        <v>948</v>
      </c>
      <c r="E180" s="7" t="s">
        <v>1321</v>
      </c>
    </row>
    <row r="181" s="2" customFormat="true" ht="18" customHeight="true" spans="1:5">
      <c r="A181" s="7">
        <f t="shared" si="4"/>
        <v>77</v>
      </c>
      <c r="B181" s="10" t="s">
        <v>1324</v>
      </c>
      <c r="C181" s="7" t="s">
        <v>1325</v>
      </c>
      <c r="D181" s="10" t="s">
        <v>948</v>
      </c>
      <c r="E181" s="7" t="s">
        <v>1326</v>
      </c>
    </row>
    <row r="182" s="2" customFormat="true" ht="18" customHeight="true" spans="1:5">
      <c r="A182" s="7">
        <f t="shared" si="4"/>
        <v>78</v>
      </c>
      <c r="B182" s="10" t="s">
        <v>1327</v>
      </c>
      <c r="C182" s="7" t="s">
        <v>1328</v>
      </c>
      <c r="D182" s="10" t="s">
        <v>952</v>
      </c>
      <c r="E182" s="7" t="s">
        <v>1329</v>
      </c>
    </row>
    <row r="183" s="2" customFormat="true" ht="18" customHeight="true" spans="1:5">
      <c r="A183" s="7">
        <f t="shared" si="4"/>
        <v>79</v>
      </c>
      <c r="B183" s="10" t="s">
        <v>1014</v>
      </c>
      <c r="C183" s="7" t="s">
        <v>1330</v>
      </c>
      <c r="D183" s="10" t="s">
        <v>952</v>
      </c>
      <c r="E183" s="7" t="s">
        <v>1331</v>
      </c>
    </row>
    <row r="184" s="2" customFormat="true" ht="18" customHeight="true" spans="1:5">
      <c r="A184" s="7">
        <f t="shared" si="4"/>
        <v>80</v>
      </c>
      <c r="B184" s="10" t="s">
        <v>851</v>
      </c>
      <c r="C184" s="7" t="s">
        <v>1332</v>
      </c>
      <c r="D184" s="10" t="s">
        <v>952</v>
      </c>
      <c r="E184" s="7" t="s">
        <v>1333</v>
      </c>
    </row>
    <row r="185" s="2" customFormat="true" ht="18" customHeight="true" spans="1:5">
      <c r="A185" s="7">
        <f t="shared" si="4"/>
        <v>81</v>
      </c>
      <c r="B185" s="10" t="s">
        <v>1334</v>
      </c>
      <c r="C185" s="7" t="s">
        <v>1335</v>
      </c>
      <c r="D185" s="10" t="s">
        <v>952</v>
      </c>
      <c r="E185" s="7" t="s">
        <v>1336</v>
      </c>
    </row>
    <row r="186" s="2" customFormat="true" ht="18" customHeight="true" spans="1:5">
      <c r="A186" s="7">
        <f t="shared" si="4"/>
        <v>82</v>
      </c>
      <c r="B186" s="10" t="s">
        <v>1337</v>
      </c>
      <c r="C186" s="7" t="s">
        <v>1338</v>
      </c>
      <c r="D186" s="10" t="s">
        <v>952</v>
      </c>
      <c r="E186" s="7" t="s">
        <v>1339</v>
      </c>
    </row>
    <row r="187" s="2" customFormat="true" ht="18" customHeight="true" spans="1:5">
      <c r="A187" s="7">
        <f t="shared" ref="A187:A250" si="5">ROW()-104</f>
        <v>83</v>
      </c>
      <c r="B187" s="10" t="s">
        <v>1340</v>
      </c>
      <c r="C187" s="7" t="s">
        <v>1341</v>
      </c>
      <c r="D187" s="10" t="s">
        <v>952</v>
      </c>
      <c r="E187" s="7" t="s">
        <v>1342</v>
      </c>
    </row>
    <row r="188" s="2" customFormat="true" ht="18" customHeight="true" spans="1:5">
      <c r="A188" s="7">
        <f t="shared" si="5"/>
        <v>84</v>
      </c>
      <c r="B188" s="10" t="s">
        <v>1014</v>
      </c>
      <c r="C188" s="7" t="s">
        <v>1343</v>
      </c>
      <c r="D188" s="10" t="s">
        <v>952</v>
      </c>
      <c r="E188" s="7" t="s">
        <v>1344</v>
      </c>
    </row>
    <row r="189" s="2" customFormat="true" ht="18" customHeight="true" spans="1:5">
      <c r="A189" s="7">
        <f t="shared" si="5"/>
        <v>85</v>
      </c>
      <c r="B189" s="10" t="s">
        <v>1345</v>
      </c>
      <c r="C189" s="7" t="s">
        <v>1346</v>
      </c>
      <c r="D189" s="10" t="s">
        <v>952</v>
      </c>
      <c r="E189" s="7" t="s">
        <v>1344</v>
      </c>
    </row>
    <row r="190" s="2" customFormat="true" ht="18" customHeight="true" spans="1:5">
      <c r="A190" s="7">
        <f t="shared" si="5"/>
        <v>86</v>
      </c>
      <c r="B190" s="10" t="s">
        <v>1347</v>
      </c>
      <c r="C190" s="7" t="s">
        <v>1348</v>
      </c>
      <c r="D190" s="10" t="s">
        <v>952</v>
      </c>
      <c r="E190" s="7" t="s">
        <v>1349</v>
      </c>
    </row>
    <row r="191" s="2" customFormat="true" ht="18" customHeight="true" spans="1:5">
      <c r="A191" s="7">
        <f t="shared" si="5"/>
        <v>87</v>
      </c>
      <c r="B191" s="10" t="s">
        <v>1202</v>
      </c>
      <c r="C191" s="7" t="s">
        <v>1350</v>
      </c>
      <c r="D191" s="10" t="s">
        <v>952</v>
      </c>
      <c r="E191" s="7" t="s">
        <v>1351</v>
      </c>
    </row>
    <row r="192" s="2" customFormat="true" ht="18" customHeight="true" spans="1:5">
      <c r="A192" s="7">
        <f t="shared" si="5"/>
        <v>88</v>
      </c>
      <c r="B192" s="10" t="s">
        <v>1269</v>
      </c>
      <c r="C192" s="7" t="s">
        <v>1352</v>
      </c>
      <c r="D192" s="10" t="s">
        <v>1353</v>
      </c>
      <c r="E192" s="7" t="s">
        <v>1354</v>
      </c>
    </row>
    <row r="193" s="2" customFormat="true" ht="18" customHeight="true" spans="1:5">
      <c r="A193" s="7">
        <f t="shared" si="5"/>
        <v>89</v>
      </c>
      <c r="B193" s="10" t="s">
        <v>1355</v>
      </c>
      <c r="C193" s="7" t="s">
        <v>512</v>
      </c>
      <c r="D193" s="10" t="s">
        <v>49</v>
      </c>
      <c r="E193" s="7" t="s">
        <v>508</v>
      </c>
    </row>
    <row r="194" s="2" customFormat="true" ht="18" customHeight="true" spans="1:5">
      <c r="A194" s="7">
        <f t="shared" si="5"/>
        <v>90</v>
      </c>
      <c r="B194" s="10" t="s">
        <v>1356</v>
      </c>
      <c r="C194" s="7" t="s">
        <v>1357</v>
      </c>
      <c r="D194" s="10" t="s">
        <v>655</v>
      </c>
      <c r="E194" s="7" t="s">
        <v>656</v>
      </c>
    </row>
    <row r="195" s="2" customFormat="true" ht="18" customHeight="true" spans="1:5">
      <c r="A195" s="7">
        <f t="shared" si="5"/>
        <v>91</v>
      </c>
      <c r="B195" s="10" t="s">
        <v>1358</v>
      </c>
      <c r="C195" s="7" t="s">
        <v>1359</v>
      </c>
      <c r="D195" s="10" t="s">
        <v>655</v>
      </c>
      <c r="E195" s="7" t="s">
        <v>656</v>
      </c>
    </row>
    <row r="196" s="2" customFormat="true" ht="18" customHeight="true" spans="1:5">
      <c r="A196" s="7">
        <f t="shared" si="5"/>
        <v>92</v>
      </c>
      <c r="B196" s="10" t="s">
        <v>860</v>
      </c>
      <c r="C196" s="7" t="s">
        <v>1360</v>
      </c>
      <c r="D196" s="10" t="s">
        <v>959</v>
      </c>
      <c r="E196" s="7" t="s">
        <v>1361</v>
      </c>
    </row>
    <row r="197" s="2" customFormat="true" ht="18" customHeight="true" spans="1:5">
      <c r="A197" s="7">
        <f t="shared" si="5"/>
        <v>93</v>
      </c>
      <c r="B197" s="10" t="s">
        <v>1362</v>
      </c>
      <c r="C197" s="7" t="s">
        <v>1363</v>
      </c>
      <c r="D197" s="10" t="s">
        <v>959</v>
      </c>
      <c r="E197" s="7" t="s">
        <v>1364</v>
      </c>
    </row>
    <row r="198" s="2" customFormat="true" ht="18" customHeight="true" spans="1:5">
      <c r="A198" s="7">
        <f t="shared" si="5"/>
        <v>94</v>
      </c>
      <c r="B198" s="10" t="s">
        <v>1365</v>
      </c>
      <c r="C198" s="7" t="s">
        <v>1366</v>
      </c>
      <c r="D198" s="10" t="s">
        <v>959</v>
      </c>
      <c r="E198" s="7" t="s">
        <v>1367</v>
      </c>
    </row>
    <row r="199" s="2" customFormat="true" ht="18" customHeight="true" spans="1:5">
      <c r="A199" s="7">
        <f t="shared" si="5"/>
        <v>95</v>
      </c>
      <c r="B199" s="10" t="s">
        <v>1368</v>
      </c>
      <c r="C199" s="7" t="s">
        <v>1369</v>
      </c>
      <c r="D199" s="10" t="s">
        <v>970</v>
      </c>
      <c r="E199" s="7" t="s">
        <v>1370</v>
      </c>
    </row>
    <row r="200" s="2" customFormat="true" ht="18" customHeight="true" spans="1:5">
      <c r="A200" s="7">
        <f t="shared" si="5"/>
        <v>96</v>
      </c>
      <c r="B200" s="10" t="s">
        <v>1371</v>
      </c>
      <c r="C200" s="7" t="s">
        <v>1372</v>
      </c>
      <c r="D200" s="10" t="s">
        <v>970</v>
      </c>
      <c r="E200" s="7" t="s">
        <v>1373</v>
      </c>
    </row>
    <row r="201" s="2" customFormat="true" ht="18" customHeight="true" spans="1:5">
      <c r="A201" s="7">
        <f t="shared" si="5"/>
        <v>97</v>
      </c>
      <c r="B201" s="10" t="s">
        <v>1374</v>
      </c>
      <c r="C201" s="7" t="s">
        <v>1375</v>
      </c>
      <c r="D201" s="10" t="s">
        <v>970</v>
      </c>
      <c r="E201" s="7" t="s">
        <v>1376</v>
      </c>
    </row>
    <row r="202" s="2" customFormat="true" ht="18" customHeight="true" spans="1:5">
      <c r="A202" s="7">
        <f t="shared" si="5"/>
        <v>98</v>
      </c>
      <c r="B202" s="10" t="s">
        <v>1377</v>
      </c>
      <c r="C202" s="7" t="s">
        <v>1378</v>
      </c>
      <c r="D202" s="10" t="s">
        <v>970</v>
      </c>
      <c r="E202" s="7" t="s">
        <v>1379</v>
      </c>
    </row>
    <row r="203" s="2" customFormat="true" ht="18" customHeight="true" spans="1:5">
      <c r="A203" s="7">
        <f t="shared" si="5"/>
        <v>99</v>
      </c>
      <c r="B203" s="10" t="s">
        <v>1380</v>
      </c>
      <c r="C203" s="7" t="s">
        <v>1381</v>
      </c>
      <c r="D203" s="10" t="s">
        <v>970</v>
      </c>
      <c r="E203" s="7" t="s">
        <v>1382</v>
      </c>
    </row>
    <row r="204" s="2" customFormat="true" ht="18" customHeight="true" spans="1:5">
      <c r="A204" s="7">
        <f t="shared" si="5"/>
        <v>100</v>
      </c>
      <c r="B204" s="10" t="s">
        <v>1383</v>
      </c>
      <c r="C204" s="7" t="s">
        <v>1384</v>
      </c>
      <c r="D204" s="10" t="s">
        <v>977</v>
      </c>
      <c r="E204" s="7" t="s">
        <v>1385</v>
      </c>
    </row>
    <row r="205" s="2" customFormat="true" ht="18" customHeight="true" spans="1:5">
      <c r="A205" s="7">
        <f t="shared" si="5"/>
        <v>101</v>
      </c>
      <c r="B205" s="10" t="s">
        <v>1386</v>
      </c>
      <c r="C205" s="7" t="s">
        <v>1387</v>
      </c>
      <c r="D205" s="10" t="s">
        <v>977</v>
      </c>
      <c r="E205" s="7" t="s">
        <v>1388</v>
      </c>
    </row>
    <row r="206" s="2" customFormat="true" ht="18" customHeight="true" spans="1:5">
      <c r="A206" s="7">
        <f t="shared" si="5"/>
        <v>102</v>
      </c>
      <c r="B206" s="10" t="s">
        <v>1389</v>
      </c>
      <c r="C206" s="7" t="s">
        <v>1390</v>
      </c>
      <c r="D206" s="10" t="s">
        <v>977</v>
      </c>
      <c r="E206" s="7" t="s">
        <v>1388</v>
      </c>
    </row>
    <row r="207" s="2" customFormat="true" ht="18" customHeight="true" spans="1:5">
      <c r="A207" s="7">
        <f t="shared" si="5"/>
        <v>103</v>
      </c>
      <c r="B207" s="10" t="s">
        <v>851</v>
      </c>
      <c r="C207" s="7" t="s">
        <v>1391</v>
      </c>
      <c r="D207" s="10" t="s">
        <v>977</v>
      </c>
      <c r="E207" s="7" t="s">
        <v>1385</v>
      </c>
    </row>
    <row r="208" s="2" customFormat="true" ht="18" customHeight="true" spans="1:5">
      <c r="A208" s="7">
        <f t="shared" si="5"/>
        <v>104</v>
      </c>
      <c r="B208" s="10" t="s">
        <v>1392</v>
      </c>
      <c r="C208" s="7" t="s">
        <v>1384</v>
      </c>
      <c r="D208" s="10" t="s">
        <v>977</v>
      </c>
      <c r="E208" s="7" t="s">
        <v>1393</v>
      </c>
    </row>
    <row r="209" s="2" customFormat="true" ht="18" customHeight="true" spans="1:5">
      <c r="A209" s="7">
        <f t="shared" si="5"/>
        <v>105</v>
      </c>
      <c r="B209" s="10" t="s">
        <v>1394</v>
      </c>
      <c r="C209" s="7" t="s">
        <v>1395</v>
      </c>
      <c r="D209" s="10" t="s">
        <v>977</v>
      </c>
      <c r="E209" s="7" t="s">
        <v>1396</v>
      </c>
    </row>
    <row r="210" s="2" customFormat="true" ht="18" customHeight="true" spans="1:5">
      <c r="A210" s="7">
        <f t="shared" si="5"/>
        <v>106</v>
      </c>
      <c r="B210" s="10" t="s">
        <v>1397</v>
      </c>
      <c r="C210" s="7" t="s">
        <v>1398</v>
      </c>
      <c r="D210" s="10" t="s">
        <v>977</v>
      </c>
      <c r="E210" s="7" t="s">
        <v>1396</v>
      </c>
    </row>
    <row r="211" s="2" customFormat="true" ht="18" customHeight="true" spans="1:5">
      <c r="A211" s="7">
        <f t="shared" si="5"/>
        <v>107</v>
      </c>
      <c r="B211" s="10" t="s">
        <v>1399</v>
      </c>
      <c r="C211" s="7" t="s">
        <v>1400</v>
      </c>
      <c r="D211" s="10" t="s">
        <v>977</v>
      </c>
      <c r="E211" s="7" t="s">
        <v>1401</v>
      </c>
    </row>
    <row r="212" s="2" customFormat="true" ht="18" customHeight="true" spans="1:5">
      <c r="A212" s="7">
        <f t="shared" si="5"/>
        <v>108</v>
      </c>
      <c r="B212" s="10" t="s">
        <v>1402</v>
      </c>
      <c r="C212" s="7" t="s">
        <v>1403</v>
      </c>
      <c r="D212" s="10" t="s">
        <v>977</v>
      </c>
      <c r="E212" s="7" t="s">
        <v>1404</v>
      </c>
    </row>
    <row r="213" s="2" customFormat="true" ht="18" customHeight="true" spans="1:5">
      <c r="A213" s="7">
        <f t="shared" si="5"/>
        <v>109</v>
      </c>
      <c r="B213" s="10" t="s">
        <v>1405</v>
      </c>
      <c r="C213" s="7" t="s">
        <v>1406</v>
      </c>
      <c r="D213" s="10" t="s">
        <v>977</v>
      </c>
      <c r="E213" s="7" t="s">
        <v>1407</v>
      </c>
    </row>
    <row r="214" s="2" customFormat="true" ht="18" customHeight="true" spans="1:5">
      <c r="A214" s="7">
        <f t="shared" si="5"/>
        <v>110</v>
      </c>
      <c r="B214" s="10" t="s">
        <v>1408</v>
      </c>
      <c r="C214" s="7" t="s">
        <v>1409</v>
      </c>
      <c r="D214" s="10" t="s">
        <v>977</v>
      </c>
      <c r="E214" s="7" t="s">
        <v>978</v>
      </c>
    </row>
    <row r="215" s="2" customFormat="true" ht="18" customHeight="true" spans="1:5">
      <c r="A215" s="7">
        <f t="shared" si="5"/>
        <v>111</v>
      </c>
      <c r="B215" s="10" t="s">
        <v>1399</v>
      </c>
      <c r="C215" s="7" t="s">
        <v>1410</v>
      </c>
      <c r="D215" s="10" t="s">
        <v>977</v>
      </c>
      <c r="E215" s="7" t="s">
        <v>1411</v>
      </c>
    </row>
    <row r="216" s="2" customFormat="true" ht="18" customHeight="true" spans="1:5">
      <c r="A216" s="7">
        <f t="shared" si="5"/>
        <v>112</v>
      </c>
      <c r="B216" s="10" t="s">
        <v>1412</v>
      </c>
      <c r="C216" s="7" t="s">
        <v>1413</v>
      </c>
      <c r="D216" s="10" t="s">
        <v>977</v>
      </c>
      <c r="E216" s="7" t="s">
        <v>1414</v>
      </c>
    </row>
    <row r="217" s="2" customFormat="true" ht="18" customHeight="true" spans="1:5">
      <c r="A217" s="7">
        <f t="shared" si="5"/>
        <v>113</v>
      </c>
      <c r="B217" s="10" t="s">
        <v>1202</v>
      </c>
      <c r="C217" s="7" t="s">
        <v>1415</v>
      </c>
      <c r="D217" s="10" t="s">
        <v>977</v>
      </c>
      <c r="E217" s="7" t="s">
        <v>1416</v>
      </c>
    </row>
    <row r="218" s="2" customFormat="true" ht="18" customHeight="true" spans="1:5">
      <c r="A218" s="7">
        <f t="shared" si="5"/>
        <v>114</v>
      </c>
      <c r="B218" s="10" t="s">
        <v>1345</v>
      </c>
      <c r="C218" s="7" t="s">
        <v>1417</v>
      </c>
      <c r="D218" s="10" t="s">
        <v>53</v>
      </c>
      <c r="E218" s="7" t="s">
        <v>520</v>
      </c>
    </row>
    <row r="219" s="2" customFormat="true" ht="18" customHeight="true" spans="1:5">
      <c r="A219" s="7">
        <f t="shared" si="5"/>
        <v>115</v>
      </c>
      <c r="B219" s="10" t="s">
        <v>1418</v>
      </c>
      <c r="C219" s="7" t="s">
        <v>1419</v>
      </c>
      <c r="D219" s="10" t="s">
        <v>53</v>
      </c>
      <c r="E219" s="7" t="s">
        <v>1420</v>
      </c>
    </row>
    <row r="220" s="2" customFormat="true" ht="18" customHeight="true" spans="1:5">
      <c r="A220" s="7">
        <f t="shared" si="5"/>
        <v>116</v>
      </c>
      <c r="B220" s="10" t="s">
        <v>1421</v>
      </c>
      <c r="C220" s="7" t="s">
        <v>1422</v>
      </c>
      <c r="D220" s="10" t="s">
        <v>53</v>
      </c>
      <c r="E220" s="7" t="s">
        <v>1423</v>
      </c>
    </row>
    <row r="221" s="2" customFormat="true" ht="18" customHeight="true" spans="1:5">
      <c r="A221" s="7">
        <f t="shared" si="5"/>
        <v>117</v>
      </c>
      <c r="B221" s="10" t="s">
        <v>1424</v>
      </c>
      <c r="C221" s="7" t="s">
        <v>1425</v>
      </c>
      <c r="D221" s="10" t="s">
        <v>53</v>
      </c>
      <c r="E221" s="7" t="s">
        <v>1426</v>
      </c>
    </row>
    <row r="222" s="2" customFormat="true" ht="18" customHeight="true" spans="1:5">
      <c r="A222" s="7">
        <f t="shared" si="5"/>
        <v>118</v>
      </c>
      <c r="B222" s="10" t="s">
        <v>1427</v>
      </c>
      <c r="C222" s="7" t="s">
        <v>1428</v>
      </c>
      <c r="D222" s="10" t="s">
        <v>81</v>
      </c>
      <c r="E222" s="7" t="s">
        <v>1429</v>
      </c>
    </row>
    <row r="223" s="2" customFormat="true" ht="18" customHeight="true" spans="1:5">
      <c r="A223" s="7">
        <f t="shared" si="5"/>
        <v>119</v>
      </c>
      <c r="B223" s="10" t="s">
        <v>1374</v>
      </c>
      <c r="C223" s="7" t="s">
        <v>1430</v>
      </c>
      <c r="D223" s="10" t="s">
        <v>81</v>
      </c>
      <c r="E223" s="7" t="s">
        <v>1431</v>
      </c>
    </row>
    <row r="224" s="2" customFormat="true" ht="18" customHeight="true" spans="1:5">
      <c r="A224" s="7">
        <f t="shared" si="5"/>
        <v>120</v>
      </c>
      <c r="B224" s="10" t="s">
        <v>1070</v>
      </c>
      <c r="C224" s="7" t="s">
        <v>1432</v>
      </c>
      <c r="D224" s="10" t="s">
        <v>81</v>
      </c>
      <c r="E224" s="7" t="s">
        <v>1433</v>
      </c>
    </row>
    <row r="225" s="2" customFormat="true" ht="18" customHeight="true" spans="1:5">
      <c r="A225" s="7">
        <f t="shared" si="5"/>
        <v>121</v>
      </c>
      <c r="B225" s="10" t="s">
        <v>1434</v>
      </c>
      <c r="C225" s="7" t="s">
        <v>1435</v>
      </c>
      <c r="D225" s="10" t="s">
        <v>81</v>
      </c>
      <c r="E225" s="7" t="s">
        <v>1436</v>
      </c>
    </row>
    <row r="226" s="2" customFormat="true" ht="18" customHeight="true" spans="1:5">
      <c r="A226" s="7">
        <f t="shared" si="5"/>
        <v>122</v>
      </c>
      <c r="B226" s="10" t="s">
        <v>685</v>
      </c>
      <c r="C226" s="7" t="s">
        <v>1437</v>
      </c>
      <c r="D226" s="10" t="s">
        <v>990</v>
      </c>
      <c r="E226" s="7" t="s">
        <v>1438</v>
      </c>
    </row>
    <row r="227" s="2" customFormat="true" ht="18" customHeight="true" spans="1:5">
      <c r="A227" s="7">
        <f t="shared" si="5"/>
        <v>123</v>
      </c>
      <c r="B227" s="10" t="s">
        <v>1439</v>
      </c>
      <c r="C227" s="7" t="s">
        <v>1440</v>
      </c>
      <c r="D227" s="10" t="s">
        <v>1441</v>
      </c>
      <c r="E227" s="7" t="s">
        <v>1442</v>
      </c>
    </row>
    <row r="228" s="2" customFormat="true" ht="18" customHeight="true" spans="1:5">
      <c r="A228" s="7">
        <f t="shared" si="5"/>
        <v>124</v>
      </c>
      <c r="B228" s="10" t="s">
        <v>880</v>
      </c>
      <c r="C228" s="7" t="s">
        <v>1443</v>
      </c>
      <c r="D228" s="10" t="s">
        <v>243</v>
      </c>
      <c r="E228" s="7" t="s">
        <v>1444</v>
      </c>
    </row>
    <row r="229" s="2" customFormat="true" ht="18" customHeight="true" spans="1:5">
      <c r="A229" s="7">
        <f t="shared" si="5"/>
        <v>125</v>
      </c>
      <c r="B229" s="10" t="s">
        <v>1445</v>
      </c>
      <c r="C229" s="7" t="s">
        <v>1446</v>
      </c>
      <c r="D229" s="10" t="s">
        <v>243</v>
      </c>
      <c r="E229" s="7" t="s">
        <v>1444</v>
      </c>
    </row>
    <row r="230" s="2" customFormat="true" ht="18" customHeight="true" spans="1:5">
      <c r="A230" s="7">
        <f t="shared" si="5"/>
        <v>126</v>
      </c>
      <c r="B230" s="10" t="s">
        <v>1447</v>
      </c>
      <c r="C230" s="7" t="s">
        <v>1448</v>
      </c>
      <c r="D230" s="10" t="s">
        <v>243</v>
      </c>
      <c r="E230" s="7" t="s">
        <v>1449</v>
      </c>
    </row>
    <row r="231" s="2" customFormat="true" ht="18" customHeight="true" spans="1:5">
      <c r="A231" s="7">
        <f t="shared" si="5"/>
        <v>127</v>
      </c>
      <c r="B231" s="10" t="s">
        <v>1450</v>
      </c>
      <c r="C231" s="7" t="s">
        <v>1451</v>
      </c>
      <c r="D231" s="10" t="s">
        <v>243</v>
      </c>
      <c r="E231" s="7" t="s">
        <v>1449</v>
      </c>
    </row>
    <row r="232" s="2" customFormat="true" ht="18" customHeight="true" spans="1:5">
      <c r="A232" s="7">
        <f t="shared" si="5"/>
        <v>128</v>
      </c>
      <c r="B232" s="10" t="s">
        <v>1452</v>
      </c>
      <c r="C232" s="7" t="s">
        <v>1453</v>
      </c>
      <c r="D232" s="10" t="s">
        <v>1007</v>
      </c>
      <c r="E232" s="7" t="s">
        <v>1454</v>
      </c>
    </row>
    <row r="233" s="2" customFormat="true" ht="18" customHeight="true" spans="1:5">
      <c r="A233" s="7">
        <f t="shared" si="5"/>
        <v>129</v>
      </c>
      <c r="B233" s="10" t="s">
        <v>880</v>
      </c>
      <c r="C233" s="7" t="s">
        <v>1455</v>
      </c>
      <c r="D233" s="10" t="s">
        <v>1007</v>
      </c>
      <c r="E233" s="7" t="s">
        <v>1456</v>
      </c>
    </row>
    <row r="234" s="2" customFormat="true" ht="18" customHeight="true" spans="1:5">
      <c r="A234" s="7">
        <f t="shared" si="5"/>
        <v>130</v>
      </c>
      <c r="B234" s="10" t="s">
        <v>1295</v>
      </c>
      <c r="C234" s="7" t="s">
        <v>1457</v>
      </c>
      <c r="D234" s="10" t="s">
        <v>1007</v>
      </c>
      <c r="E234" s="7" t="s">
        <v>1456</v>
      </c>
    </row>
    <row r="235" s="2" customFormat="true" ht="18" customHeight="true" spans="1:5">
      <c r="A235" s="7">
        <f t="shared" si="5"/>
        <v>131</v>
      </c>
      <c r="B235" s="10" t="s">
        <v>1458</v>
      </c>
      <c r="C235" s="7" t="s">
        <v>1459</v>
      </c>
      <c r="D235" s="10" t="s">
        <v>1007</v>
      </c>
      <c r="E235" s="7" t="s">
        <v>1460</v>
      </c>
    </row>
    <row r="236" s="2" customFormat="true" ht="18" customHeight="true" spans="1:5">
      <c r="A236" s="7">
        <f t="shared" si="5"/>
        <v>132</v>
      </c>
      <c r="B236" s="10" t="s">
        <v>1461</v>
      </c>
      <c r="C236" s="7" t="s">
        <v>1462</v>
      </c>
      <c r="D236" s="10" t="s">
        <v>253</v>
      </c>
      <c r="E236" s="7" t="s">
        <v>1463</v>
      </c>
    </row>
    <row r="237" s="2" customFormat="true" ht="18" customHeight="true" spans="1:5">
      <c r="A237" s="7">
        <f t="shared" si="5"/>
        <v>133</v>
      </c>
      <c r="B237" s="10" t="s">
        <v>1464</v>
      </c>
      <c r="C237" s="7" t="s">
        <v>1465</v>
      </c>
      <c r="D237" s="10" t="s">
        <v>253</v>
      </c>
      <c r="E237" s="7" t="s">
        <v>1466</v>
      </c>
    </row>
    <row r="238" s="2" customFormat="true" ht="18" customHeight="true" spans="1:5">
      <c r="A238" s="7">
        <f t="shared" si="5"/>
        <v>134</v>
      </c>
      <c r="B238" s="10" t="s">
        <v>1467</v>
      </c>
      <c r="C238" s="7" t="s">
        <v>1468</v>
      </c>
      <c r="D238" s="10" t="s">
        <v>253</v>
      </c>
      <c r="E238" s="7" t="s">
        <v>254</v>
      </c>
    </row>
    <row r="239" s="2" customFormat="true" ht="18" customHeight="true" spans="1:5">
      <c r="A239" s="7">
        <f t="shared" si="5"/>
        <v>135</v>
      </c>
      <c r="B239" s="10" t="s">
        <v>1345</v>
      </c>
      <c r="C239" s="7" t="s">
        <v>1469</v>
      </c>
      <c r="D239" s="10" t="s">
        <v>253</v>
      </c>
      <c r="E239" s="7" t="s">
        <v>558</v>
      </c>
    </row>
    <row r="240" s="2" customFormat="true" ht="18" customHeight="true" spans="1:5">
      <c r="A240" s="7">
        <f t="shared" si="5"/>
        <v>136</v>
      </c>
      <c r="B240" s="10" t="s">
        <v>1180</v>
      </c>
      <c r="C240" s="7" t="s">
        <v>1470</v>
      </c>
      <c r="D240" s="10" t="s">
        <v>253</v>
      </c>
      <c r="E240" s="7" t="s">
        <v>553</v>
      </c>
    </row>
    <row r="241" s="2" customFormat="true" ht="18" customHeight="true" spans="1:5">
      <c r="A241" s="7">
        <f t="shared" si="5"/>
        <v>137</v>
      </c>
      <c r="B241" s="10" t="s">
        <v>1471</v>
      </c>
      <c r="C241" s="7" t="s">
        <v>1472</v>
      </c>
      <c r="D241" s="10" t="s">
        <v>1028</v>
      </c>
      <c r="E241" s="7" t="s">
        <v>1473</v>
      </c>
    </row>
    <row r="242" s="2" customFormat="true" ht="18" customHeight="true" spans="1:5">
      <c r="A242" s="7">
        <f t="shared" si="5"/>
        <v>138</v>
      </c>
      <c r="B242" s="10" t="s">
        <v>1474</v>
      </c>
      <c r="C242" s="7" t="s">
        <v>1475</v>
      </c>
      <c r="D242" s="10" t="s">
        <v>1028</v>
      </c>
      <c r="E242" s="7" t="s">
        <v>1473</v>
      </c>
    </row>
    <row r="243" s="2" customFormat="true" ht="18" customHeight="true" spans="1:5">
      <c r="A243" s="7">
        <f t="shared" si="5"/>
        <v>139</v>
      </c>
      <c r="B243" s="10" t="s">
        <v>1476</v>
      </c>
      <c r="C243" s="7" t="s">
        <v>1477</v>
      </c>
      <c r="D243" s="10" t="s">
        <v>1028</v>
      </c>
      <c r="E243" s="7" t="s">
        <v>1473</v>
      </c>
    </row>
    <row r="244" s="2" customFormat="true" ht="18" customHeight="true" spans="1:5">
      <c r="A244" s="7">
        <f t="shared" si="5"/>
        <v>140</v>
      </c>
      <c r="B244" s="10" t="s">
        <v>1371</v>
      </c>
      <c r="C244" s="7" t="s">
        <v>1478</v>
      </c>
      <c r="D244" s="10" t="s">
        <v>1028</v>
      </c>
      <c r="E244" s="7" t="s">
        <v>1029</v>
      </c>
    </row>
    <row r="245" s="2" customFormat="true" ht="18" customHeight="true" spans="1:5">
      <c r="A245" s="7">
        <f t="shared" si="5"/>
        <v>141</v>
      </c>
      <c r="B245" s="10" t="s">
        <v>1479</v>
      </c>
      <c r="C245" s="7" t="s">
        <v>1480</v>
      </c>
      <c r="D245" s="10" t="s">
        <v>1028</v>
      </c>
      <c r="E245" s="7" t="s">
        <v>1029</v>
      </c>
    </row>
    <row r="246" s="2" customFormat="true" ht="18" customHeight="true" spans="1:5">
      <c r="A246" s="7">
        <f t="shared" si="5"/>
        <v>142</v>
      </c>
      <c r="B246" s="10" t="s">
        <v>1481</v>
      </c>
      <c r="C246" s="7" t="s">
        <v>1482</v>
      </c>
      <c r="D246" s="10" t="s">
        <v>1028</v>
      </c>
      <c r="E246" s="7" t="s">
        <v>1029</v>
      </c>
    </row>
    <row r="247" s="2" customFormat="true" ht="18" customHeight="true" spans="1:5">
      <c r="A247" s="7">
        <f t="shared" si="5"/>
        <v>143</v>
      </c>
      <c r="B247" s="10" t="s">
        <v>1483</v>
      </c>
      <c r="C247" s="7" t="s">
        <v>1484</v>
      </c>
      <c r="D247" s="10" t="s">
        <v>1028</v>
      </c>
      <c r="E247" s="7" t="s">
        <v>1029</v>
      </c>
    </row>
    <row r="248" s="2" customFormat="true" ht="18" customHeight="true" spans="1:5">
      <c r="A248" s="7">
        <f t="shared" si="5"/>
        <v>144</v>
      </c>
      <c r="B248" s="10" t="s">
        <v>1485</v>
      </c>
      <c r="C248" s="7" t="s">
        <v>1486</v>
      </c>
      <c r="D248" s="10" t="s">
        <v>1028</v>
      </c>
      <c r="E248" s="7" t="s">
        <v>1029</v>
      </c>
    </row>
    <row r="249" s="2" customFormat="true" ht="18" customHeight="true" spans="1:5">
      <c r="A249" s="7">
        <f t="shared" si="5"/>
        <v>145</v>
      </c>
      <c r="B249" s="10" t="s">
        <v>1374</v>
      </c>
      <c r="C249" s="7" t="s">
        <v>1487</v>
      </c>
      <c r="D249" s="10" t="s">
        <v>1028</v>
      </c>
      <c r="E249" s="7" t="s">
        <v>1029</v>
      </c>
    </row>
    <row r="250" s="2" customFormat="true" ht="18" customHeight="true" spans="1:5">
      <c r="A250" s="7">
        <f t="shared" si="5"/>
        <v>146</v>
      </c>
      <c r="B250" s="10" t="s">
        <v>1488</v>
      </c>
      <c r="C250" s="7" t="s">
        <v>1489</v>
      </c>
      <c r="D250" s="10" t="s">
        <v>1028</v>
      </c>
      <c r="E250" s="7" t="s">
        <v>1029</v>
      </c>
    </row>
    <row r="251" s="2" customFormat="true" ht="18" customHeight="true" spans="1:5">
      <c r="A251" s="7">
        <f>ROW()-104</f>
        <v>147</v>
      </c>
      <c r="B251" s="10" t="s">
        <v>1490</v>
      </c>
      <c r="C251" s="7" t="s">
        <v>1491</v>
      </c>
      <c r="D251" s="10" t="s">
        <v>1028</v>
      </c>
      <c r="E251" s="7" t="s">
        <v>1029</v>
      </c>
    </row>
    <row r="252" s="2" customFormat="true" ht="18" customHeight="true" spans="1:5">
      <c r="A252" s="7">
        <f>ROW()-104</f>
        <v>148</v>
      </c>
      <c r="B252" s="10" t="s">
        <v>1492</v>
      </c>
      <c r="C252" s="7" t="s">
        <v>1493</v>
      </c>
      <c r="D252" s="10" t="s">
        <v>1028</v>
      </c>
      <c r="E252" s="7" t="s">
        <v>1029</v>
      </c>
    </row>
    <row r="253" s="2" customFormat="true" ht="18" customHeight="true" spans="1:5">
      <c r="A253" s="7">
        <f t="shared" ref="A253:A288" si="6">ROW()-104</f>
        <v>149</v>
      </c>
      <c r="B253" s="10" t="s">
        <v>1494</v>
      </c>
      <c r="C253" s="7" t="s">
        <v>1495</v>
      </c>
      <c r="D253" s="10" t="s">
        <v>1028</v>
      </c>
      <c r="E253" s="7" t="s">
        <v>1029</v>
      </c>
    </row>
    <row r="254" s="2" customFormat="true" ht="18" customHeight="true" spans="1:5">
      <c r="A254" s="7">
        <f t="shared" si="6"/>
        <v>150</v>
      </c>
      <c r="B254" s="10" t="s">
        <v>1496</v>
      </c>
      <c r="C254" s="7" t="s">
        <v>1497</v>
      </c>
      <c r="D254" s="10" t="s">
        <v>1028</v>
      </c>
      <c r="E254" s="7" t="s">
        <v>1029</v>
      </c>
    </row>
    <row r="255" s="2" customFormat="true" ht="18" customHeight="true" spans="1:5">
      <c r="A255" s="7">
        <f t="shared" si="6"/>
        <v>151</v>
      </c>
      <c r="B255" s="10" t="s">
        <v>1498</v>
      </c>
      <c r="C255" s="7" t="s">
        <v>1499</v>
      </c>
      <c r="D255" s="10" t="s">
        <v>1028</v>
      </c>
      <c r="E255" s="7" t="s">
        <v>1500</v>
      </c>
    </row>
    <row r="256" s="2" customFormat="true" ht="18" customHeight="true" spans="1:5">
      <c r="A256" s="7">
        <f t="shared" si="6"/>
        <v>152</v>
      </c>
      <c r="B256" s="10" t="s">
        <v>883</v>
      </c>
      <c r="C256" s="7" t="s">
        <v>1501</v>
      </c>
      <c r="D256" s="10" t="s">
        <v>1028</v>
      </c>
      <c r="E256" s="7" t="s">
        <v>1502</v>
      </c>
    </row>
    <row r="257" s="2" customFormat="true" ht="18" customHeight="true" spans="1:5">
      <c r="A257" s="7">
        <f t="shared" si="6"/>
        <v>153</v>
      </c>
      <c r="B257" s="10" t="s">
        <v>1479</v>
      </c>
      <c r="C257" s="7" t="s">
        <v>1503</v>
      </c>
      <c r="D257" s="10" t="s">
        <v>1028</v>
      </c>
      <c r="E257" s="7" t="s">
        <v>1502</v>
      </c>
    </row>
    <row r="258" s="2" customFormat="true" ht="18" customHeight="true" spans="1:5">
      <c r="A258" s="7">
        <f t="shared" si="6"/>
        <v>154</v>
      </c>
      <c r="B258" s="10" t="s">
        <v>1295</v>
      </c>
      <c r="C258" s="7" t="s">
        <v>1504</v>
      </c>
      <c r="D258" s="10" t="s">
        <v>85</v>
      </c>
      <c r="E258" s="7" t="s">
        <v>1505</v>
      </c>
    </row>
    <row r="259" s="2" customFormat="true" ht="18" customHeight="true" spans="1:5">
      <c r="A259" s="7">
        <f t="shared" si="6"/>
        <v>155</v>
      </c>
      <c r="B259" s="10" t="s">
        <v>1506</v>
      </c>
      <c r="C259" s="7" t="s">
        <v>1507</v>
      </c>
      <c r="D259" s="10" t="s">
        <v>85</v>
      </c>
      <c r="E259" s="7" t="s">
        <v>637</v>
      </c>
    </row>
    <row r="260" s="2" customFormat="true" ht="18" customHeight="true" spans="1:5">
      <c r="A260" s="7">
        <f t="shared" si="6"/>
        <v>156</v>
      </c>
      <c r="B260" s="10" t="s">
        <v>1508</v>
      </c>
      <c r="C260" s="7" t="s">
        <v>1509</v>
      </c>
      <c r="D260" s="10" t="s">
        <v>1034</v>
      </c>
      <c r="E260" s="7" t="s">
        <v>1510</v>
      </c>
    </row>
    <row r="261" s="2" customFormat="true" ht="18" customHeight="true" spans="1:5">
      <c r="A261" s="7">
        <f t="shared" si="6"/>
        <v>157</v>
      </c>
      <c r="B261" s="10" t="s">
        <v>1511</v>
      </c>
      <c r="C261" s="7" t="s">
        <v>1512</v>
      </c>
      <c r="D261" s="10" t="s">
        <v>1034</v>
      </c>
      <c r="E261" s="7" t="s">
        <v>1510</v>
      </c>
    </row>
    <row r="262" s="2" customFormat="true" ht="18" customHeight="true" spans="1:5">
      <c r="A262" s="7">
        <f t="shared" si="6"/>
        <v>158</v>
      </c>
      <c r="B262" s="10" t="s">
        <v>863</v>
      </c>
      <c r="C262" s="7" t="s">
        <v>1513</v>
      </c>
      <c r="D262" s="10" t="s">
        <v>1034</v>
      </c>
      <c r="E262" s="7" t="s">
        <v>1514</v>
      </c>
    </row>
    <row r="263" s="2" customFormat="true" ht="18" customHeight="true" spans="1:5">
      <c r="A263" s="7">
        <f t="shared" si="6"/>
        <v>159</v>
      </c>
      <c r="B263" s="10" t="s">
        <v>1515</v>
      </c>
      <c r="C263" s="7" t="s">
        <v>1516</v>
      </c>
      <c r="D263" s="10" t="s">
        <v>1034</v>
      </c>
      <c r="E263" s="7" t="s">
        <v>1517</v>
      </c>
    </row>
    <row r="264" s="2" customFormat="true" ht="18" customHeight="true" spans="1:5">
      <c r="A264" s="7">
        <f t="shared" si="6"/>
        <v>160</v>
      </c>
      <c r="B264" s="10" t="s">
        <v>1518</v>
      </c>
      <c r="C264" s="7" t="s">
        <v>1519</v>
      </c>
      <c r="D264" s="10" t="s">
        <v>1034</v>
      </c>
      <c r="E264" s="7" t="s">
        <v>1520</v>
      </c>
    </row>
    <row r="265" s="2" customFormat="true" ht="18" customHeight="true" spans="1:5">
      <c r="A265" s="7">
        <f t="shared" si="6"/>
        <v>161</v>
      </c>
      <c r="B265" s="10" t="s">
        <v>1521</v>
      </c>
      <c r="C265" s="7" t="s">
        <v>1522</v>
      </c>
      <c r="D265" s="10" t="s">
        <v>1034</v>
      </c>
      <c r="E265" s="7" t="s">
        <v>1523</v>
      </c>
    </row>
    <row r="266" s="2" customFormat="true" ht="18" customHeight="true" spans="1:5">
      <c r="A266" s="7">
        <f t="shared" si="6"/>
        <v>162</v>
      </c>
      <c r="B266" s="10" t="s">
        <v>1524</v>
      </c>
      <c r="C266" s="7" t="s">
        <v>1525</v>
      </c>
      <c r="D266" s="10" t="s">
        <v>1034</v>
      </c>
      <c r="E266" s="7" t="s">
        <v>1523</v>
      </c>
    </row>
    <row r="267" s="2" customFormat="true" ht="18" customHeight="true" spans="1:5">
      <c r="A267" s="7">
        <f t="shared" si="6"/>
        <v>163</v>
      </c>
      <c r="B267" s="10" t="s">
        <v>1526</v>
      </c>
      <c r="C267" s="7" t="s">
        <v>1527</v>
      </c>
      <c r="D267" s="10" t="s">
        <v>805</v>
      </c>
      <c r="E267" s="7" t="s">
        <v>1528</v>
      </c>
    </row>
    <row r="268" s="2" customFormat="true" ht="18" customHeight="true" spans="1:5">
      <c r="A268" s="7">
        <f t="shared" si="6"/>
        <v>164</v>
      </c>
      <c r="B268" s="10" t="s">
        <v>1529</v>
      </c>
      <c r="C268" s="7" t="s">
        <v>1530</v>
      </c>
      <c r="D268" s="10" t="s">
        <v>805</v>
      </c>
      <c r="E268" s="7" t="s">
        <v>1531</v>
      </c>
    </row>
    <row r="269" s="2" customFormat="true" ht="18" customHeight="true" spans="1:5">
      <c r="A269" s="7">
        <f t="shared" si="6"/>
        <v>165</v>
      </c>
      <c r="B269" s="10" t="s">
        <v>1532</v>
      </c>
      <c r="C269" s="7" t="s">
        <v>1533</v>
      </c>
      <c r="D269" s="10" t="s">
        <v>730</v>
      </c>
      <c r="E269" s="7" t="s">
        <v>1534</v>
      </c>
    </row>
    <row r="270" s="2" customFormat="true" ht="18" customHeight="true" spans="1:5">
      <c r="A270" s="7">
        <f t="shared" si="6"/>
        <v>166</v>
      </c>
      <c r="B270" s="10" t="s">
        <v>1535</v>
      </c>
      <c r="C270" s="7" t="s">
        <v>1536</v>
      </c>
      <c r="D270" s="10" t="s">
        <v>746</v>
      </c>
      <c r="E270" s="7" t="s">
        <v>1537</v>
      </c>
    </row>
    <row r="271" s="2" customFormat="true" ht="18" customHeight="true" spans="1:5">
      <c r="A271" s="7">
        <f t="shared" si="6"/>
        <v>167</v>
      </c>
      <c r="B271" s="10" t="s">
        <v>1070</v>
      </c>
      <c r="C271" s="7" t="s">
        <v>1538</v>
      </c>
      <c r="D271" s="10" t="s">
        <v>1539</v>
      </c>
      <c r="E271" s="7" t="s">
        <v>1540</v>
      </c>
    </row>
    <row r="272" s="2" customFormat="true" ht="18" customHeight="true" spans="1:5">
      <c r="A272" s="7">
        <f t="shared" si="6"/>
        <v>168</v>
      </c>
      <c r="B272" s="10" t="s">
        <v>1541</v>
      </c>
      <c r="C272" s="7" t="s">
        <v>1542</v>
      </c>
      <c r="D272" s="10" t="s">
        <v>1539</v>
      </c>
      <c r="E272" s="7" t="s">
        <v>1543</v>
      </c>
    </row>
    <row r="273" s="2" customFormat="true" ht="18" customHeight="true" spans="1:5">
      <c r="A273" s="7">
        <f t="shared" si="6"/>
        <v>169</v>
      </c>
      <c r="B273" s="10" t="s">
        <v>1544</v>
      </c>
      <c r="C273" s="7" t="s">
        <v>1545</v>
      </c>
      <c r="D273" s="10" t="s">
        <v>1539</v>
      </c>
      <c r="E273" s="7" t="s">
        <v>1546</v>
      </c>
    </row>
    <row r="274" s="2" customFormat="true" ht="18" customHeight="true" spans="1:5">
      <c r="A274" s="7">
        <f t="shared" si="6"/>
        <v>170</v>
      </c>
      <c r="B274" s="10" t="s">
        <v>1547</v>
      </c>
      <c r="C274" s="7" t="s">
        <v>1548</v>
      </c>
      <c r="D274" s="10" t="s">
        <v>1549</v>
      </c>
      <c r="E274" s="7" t="s">
        <v>1550</v>
      </c>
    </row>
    <row r="275" s="2" customFormat="true" ht="18" customHeight="true" spans="1:5">
      <c r="A275" s="7">
        <f t="shared" si="6"/>
        <v>171</v>
      </c>
      <c r="B275" s="10" t="s">
        <v>1295</v>
      </c>
      <c r="C275" s="7" t="s">
        <v>1551</v>
      </c>
      <c r="D275" s="10" t="s">
        <v>1552</v>
      </c>
      <c r="E275" s="7" t="s">
        <v>1553</v>
      </c>
    </row>
    <row r="276" s="2" customFormat="true" ht="18" customHeight="true" spans="1:5">
      <c r="A276" s="7">
        <f t="shared" si="6"/>
        <v>172</v>
      </c>
      <c r="B276" s="10" t="s">
        <v>854</v>
      </c>
      <c r="C276" s="7" t="s">
        <v>1554</v>
      </c>
      <c r="D276" s="10" t="s">
        <v>1552</v>
      </c>
      <c r="E276" s="7" t="s">
        <v>1555</v>
      </c>
    </row>
    <row r="277" s="2" customFormat="true" ht="18" customHeight="true" spans="1:5">
      <c r="A277" s="7">
        <f t="shared" si="6"/>
        <v>173</v>
      </c>
      <c r="B277" s="10" t="s">
        <v>1556</v>
      </c>
      <c r="C277" s="7" t="s">
        <v>1557</v>
      </c>
      <c r="D277" s="10" t="s">
        <v>1558</v>
      </c>
      <c r="E277" s="7" t="s">
        <v>1559</v>
      </c>
    </row>
    <row r="278" s="2" customFormat="true" ht="18" customHeight="true" spans="1:5">
      <c r="A278" s="7">
        <f t="shared" si="6"/>
        <v>174</v>
      </c>
      <c r="B278" s="10" t="s">
        <v>1560</v>
      </c>
      <c r="C278" s="7" t="s">
        <v>1561</v>
      </c>
      <c r="D278" s="10" t="s">
        <v>1558</v>
      </c>
      <c r="E278" s="7" t="s">
        <v>1562</v>
      </c>
    </row>
    <row r="279" s="2" customFormat="true" ht="18" customHeight="true" spans="1:5">
      <c r="A279" s="7">
        <f t="shared" si="6"/>
        <v>175</v>
      </c>
      <c r="B279" s="10" t="s">
        <v>1563</v>
      </c>
      <c r="C279" s="7" t="s">
        <v>1564</v>
      </c>
      <c r="D279" s="10" t="s">
        <v>1565</v>
      </c>
      <c r="E279" s="7" t="s">
        <v>1566</v>
      </c>
    </row>
    <row r="280" s="2" customFormat="true" ht="18" customHeight="true" spans="1:5">
      <c r="A280" s="7">
        <f t="shared" si="6"/>
        <v>176</v>
      </c>
      <c r="B280" s="10" t="s">
        <v>1567</v>
      </c>
      <c r="C280" s="7" t="s">
        <v>1568</v>
      </c>
      <c r="D280" s="10" t="s">
        <v>1565</v>
      </c>
      <c r="E280" s="7" t="s">
        <v>1569</v>
      </c>
    </row>
    <row r="281" s="2" customFormat="true" ht="18" customHeight="true" spans="1:5">
      <c r="A281" s="7">
        <f t="shared" si="6"/>
        <v>177</v>
      </c>
      <c r="B281" s="10" t="s">
        <v>1295</v>
      </c>
      <c r="C281" s="7" t="s">
        <v>1570</v>
      </c>
      <c r="D281" s="10" t="s">
        <v>1565</v>
      </c>
      <c r="E281" s="7" t="s">
        <v>1569</v>
      </c>
    </row>
    <row r="282" s="2" customFormat="true" ht="18" customHeight="true" spans="1:5">
      <c r="A282" s="7">
        <f t="shared" si="6"/>
        <v>178</v>
      </c>
      <c r="B282" s="10" t="s">
        <v>950</v>
      </c>
      <c r="C282" s="7" t="s">
        <v>1571</v>
      </c>
      <c r="D282" s="10" t="s">
        <v>1565</v>
      </c>
      <c r="E282" s="7" t="s">
        <v>1569</v>
      </c>
    </row>
    <row r="283" s="2" customFormat="true" ht="18" customHeight="true" spans="1:5">
      <c r="A283" s="7">
        <f t="shared" si="6"/>
        <v>179</v>
      </c>
      <c r="B283" s="10" t="s">
        <v>1374</v>
      </c>
      <c r="C283" s="7" t="s">
        <v>1572</v>
      </c>
      <c r="D283" s="10" t="s">
        <v>1037</v>
      </c>
      <c r="E283" s="7" t="s">
        <v>1038</v>
      </c>
    </row>
    <row r="284" s="2" customFormat="true" ht="18" customHeight="true" spans="1:5">
      <c r="A284" s="7">
        <f t="shared" si="6"/>
        <v>180</v>
      </c>
      <c r="B284" s="10" t="s">
        <v>1297</v>
      </c>
      <c r="C284" s="7" t="s">
        <v>1573</v>
      </c>
      <c r="D284" s="10" t="s">
        <v>1037</v>
      </c>
      <c r="E284" s="7" t="s">
        <v>768</v>
      </c>
    </row>
    <row r="285" s="2" customFormat="true" ht="18" customHeight="true" spans="1:5">
      <c r="A285" s="7">
        <f t="shared" si="6"/>
        <v>181</v>
      </c>
      <c r="B285" s="10" t="s">
        <v>1574</v>
      </c>
      <c r="C285" s="7" t="s">
        <v>1575</v>
      </c>
      <c r="D285" s="10" t="s">
        <v>1576</v>
      </c>
      <c r="E285" s="7" t="s">
        <v>1577</v>
      </c>
    </row>
    <row r="286" s="2" customFormat="true" ht="18" customHeight="true" spans="1:5">
      <c r="A286" s="7">
        <f t="shared" si="6"/>
        <v>182</v>
      </c>
      <c r="B286" s="10" t="s">
        <v>1578</v>
      </c>
      <c r="C286" s="7" t="s">
        <v>1579</v>
      </c>
      <c r="D286" s="10" t="s">
        <v>667</v>
      </c>
      <c r="E286" s="7" t="s">
        <v>668</v>
      </c>
    </row>
    <row r="287" s="2" customFormat="true" ht="18" customHeight="true" spans="1:5">
      <c r="A287" s="7">
        <f t="shared" si="6"/>
        <v>183</v>
      </c>
      <c r="B287" s="10" t="s">
        <v>1580</v>
      </c>
      <c r="C287" s="7" t="s">
        <v>1581</v>
      </c>
      <c r="D287" s="10" t="s">
        <v>99</v>
      </c>
      <c r="E287" s="7" t="s">
        <v>1044</v>
      </c>
    </row>
    <row r="288" s="2" customFormat="true" ht="18" customHeight="true" spans="1:5">
      <c r="A288" s="7">
        <f t="shared" si="6"/>
        <v>184</v>
      </c>
      <c r="B288" s="10" t="s">
        <v>1582</v>
      </c>
      <c r="C288" s="7" t="s">
        <v>1583</v>
      </c>
      <c r="D288" s="10" t="s">
        <v>1057</v>
      </c>
      <c r="E288" s="7" t="s">
        <v>1058</v>
      </c>
    </row>
    <row r="289" s="2" customFormat="true" ht="18" customHeight="true" spans="1:5">
      <c r="A289" s="7">
        <f t="shared" ref="A289:A309" si="7">ROW()-104</f>
        <v>185</v>
      </c>
      <c r="B289" s="10" t="s">
        <v>1070</v>
      </c>
      <c r="C289" s="7" t="s">
        <v>1584</v>
      </c>
      <c r="D289" s="10" t="s">
        <v>1057</v>
      </c>
      <c r="E289" s="7" t="s">
        <v>1058</v>
      </c>
    </row>
    <row r="290" s="2" customFormat="true" ht="18" customHeight="true" spans="1:5">
      <c r="A290" s="7">
        <f t="shared" si="7"/>
        <v>186</v>
      </c>
      <c r="B290" s="10" t="s">
        <v>1585</v>
      </c>
      <c r="C290" s="7" t="s">
        <v>1586</v>
      </c>
      <c r="D290" s="10" t="s">
        <v>1057</v>
      </c>
      <c r="E290" s="7" t="s">
        <v>1587</v>
      </c>
    </row>
    <row r="291" s="2" customFormat="true" ht="18" customHeight="true" spans="1:5">
      <c r="A291" s="7">
        <f t="shared" si="7"/>
        <v>187</v>
      </c>
      <c r="B291" s="10" t="s">
        <v>1588</v>
      </c>
      <c r="C291" s="7" t="s">
        <v>1589</v>
      </c>
      <c r="D291" s="10" t="s">
        <v>1066</v>
      </c>
      <c r="E291" s="7" t="s">
        <v>1067</v>
      </c>
    </row>
    <row r="292" s="2" customFormat="true" ht="18" customHeight="true" spans="1:5">
      <c r="A292" s="7">
        <f t="shared" si="7"/>
        <v>188</v>
      </c>
      <c r="B292" s="10" t="s">
        <v>1590</v>
      </c>
      <c r="C292" s="7" t="s">
        <v>1591</v>
      </c>
      <c r="D292" s="10" t="s">
        <v>1098</v>
      </c>
      <c r="E292" s="7" t="s">
        <v>1592</v>
      </c>
    </row>
    <row r="293" s="2" customFormat="true" ht="18" customHeight="true" spans="1:5">
      <c r="A293" s="7">
        <f t="shared" si="7"/>
        <v>189</v>
      </c>
      <c r="B293" s="10" t="s">
        <v>985</v>
      </c>
      <c r="C293" s="7" t="s">
        <v>1593</v>
      </c>
      <c r="D293" s="10" t="s">
        <v>157</v>
      </c>
      <c r="E293" s="7" t="s">
        <v>1594</v>
      </c>
    </row>
    <row r="294" s="2" customFormat="true" ht="18" customHeight="true" spans="1:5">
      <c r="A294" s="7">
        <f t="shared" si="7"/>
        <v>190</v>
      </c>
      <c r="B294" s="10" t="s">
        <v>1595</v>
      </c>
      <c r="C294" s="7" t="s">
        <v>1596</v>
      </c>
      <c r="D294" s="10" t="s">
        <v>36</v>
      </c>
      <c r="E294" s="7" t="s">
        <v>1597</v>
      </c>
    </row>
    <row r="295" s="2" customFormat="true" ht="18" customHeight="true" spans="1:5">
      <c r="A295" s="7">
        <f t="shared" si="7"/>
        <v>191</v>
      </c>
      <c r="B295" s="10" t="s">
        <v>1598</v>
      </c>
      <c r="C295" s="7" t="s">
        <v>1599</v>
      </c>
      <c r="D295" s="10" t="s">
        <v>36</v>
      </c>
      <c r="E295" s="7" t="s">
        <v>1597</v>
      </c>
    </row>
    <row r="296" s="2" customFormat="true" ht="18" customHeight="true" spans="1:5">
      <c r="A296" s="7">
        <f t="shared" si="7"/>
        <v>192</v>
      </c>
      <c r="B296" s="10" t="s">
        <v>1600</v>
      </c>
      <c r="C296" s="7" t="s">
        <v>1601</v>
      </c>
      <c r="D296" s="10" t="s">
        <v>36</v>
      </c>
      <c r="E296" s="7" t="s">
        <v>1597</v>
      </c>
    </row>
    <row r="297" s="2" customFormat="true" ht="18" customHeight="true" spans="1:5">
      <c r="A297" s="7">
        <f t="shared" si="7"/>
        <v>193</v>
      </c>
      <c r="B297" s="10" t="s">
        <v>1602</v>
      </c>
      <c r="C297" s="7" t="s">
        <v>1603</v>
      </c>
      <c r="D297" s="10" t="s">
        <v>36</v>
      </c>
      <c r="E297" s="7" t="s">
        <v>1597</v>
      </c>
    </row>
    <row r="298" s="2" customFormat="true" ht="18" customHeight="true" spans="1:5">
      <c r="A298" s="7">
        <f t="shared" si="7"/>
        <v>194</v>
      </c>
      <c r="B298" s="10" t="s">
        <v>854</v>
      </c>
      <c r="C298" s="7" t="s">
        <v>1604</v>
      </c>
      <c r="D298" s="10" t="s">
        <v>36</v>
      </c>
      <c r="E298" s="7" t="s">
        <v>1127</v>
      </c>
    </row>
    <row r="299" s="2" customFormat="true" ht="18" customHeight="true" spans="1:5">
      <c r="A299" s="7">
        <f t="shared" si="7"/>
        <v>195</v>
      </c>
      <c r="B299" s="10" t="s">
        <v>1605</v>
      </c>
      <c r="C299" s="7" t="s">
        <v>1606</v>
      </c>
      <c r="D299" s="10" t="s">
        <v>36</v>
      </c>
      <c r="E299" s="7" t="s">
        <v>1119</v>
      </c>
    </row>
    <row r="300" s="2" customFormat="true" ht="18" customHeight="true" spans="1:5">
      <c r="A300" s="7">
        <f t="shared" si="7"/>
        <v>196</v>
      </c>
      <c r="B300" s="10" t="s">
        <v>1607</v>
      </c>
      <c r="C300" s="7" t="s">
        <v>1608</v>
      </c>
      <c r="D300" s="10" t="s">
        <v>36</v>
      </c>
      <c r="E300" s="7" t="s">
        <v>1119</v>
      </c>
    </row>
    <row r="301" s="2" customFormat="true" ht="18" customHeight="true" spans="1:5">
      <c r="A301" s="7">
        <f t="shared" si="7"/>
        <v>197</v>
      </c>
      <c r="B301" s="10" t="s">
        <v>1609</v>
      </c>
      <c r="C301" s="7" t="s">
        <v>1610</v>
      </c>
      <c r="D301" s="10" t="s">
        <v>36</v>
      </c>
      <c r="E301" s="7" t="s">
        <v>1119</v>
      </c>
    </row>
    <row r="302" s="2" customFormat="true" ht="18" customHeight="true" spans="1:5">
      <c r="A302" s="7">
        <f t="shared" si="7"/>
        <v>198</v>
      </c>
      <c r="B302" s="10" t="s">
        <v>1611</v>
      </c>
      <c r="C302" s="7" t="s">
        <v>1612</v>
      </c>
      <c r="D302" s="10" t="s">
        <v>36</v>
      </c>
      <c r="E302" s="7" t="s">
        <v>1124</v>
      </c>
    </row>
    <row r="303" s="2" customFormat="true" ht="18" customHeight="true" spans="1:5">
      <c r="A303" s="7">
        <f t="shared" si="7"/>
        <v>199</v>
      </c>
      <c r="B303" s="10" t="s">
        <v>1613</v>
      </c>
      <c r="C303" s="7" t="s">
        <v>1614</v>
      </c>
      <c r="D303" s="10" t="s">
        <v>36</v>
      </c>
      <c r="E303" s="7" t="s">
        <v>1124</v>
      </c>
    </row>
    <row r="304" s="2" customFormat="true" ht="18" customHeight="true" spans="1:5">
      <c r="A304" s="7">
        <f t="shared" si="7"/>
        <v>200</v>
      </c>
      <c r="B304" s="10" t="s">
        <v>1615</v>
      </c>
      <c r="C304" s="7" t="s">
        <v>1616</v>
      </c>
      <c r="D304" s="10" t="s">
        <v>36</v>
      </c>
      <c r="E304" s="7" t="s">
        <v>1127</v>
      </c>
    </row>
    <row r="305" s="2" customFormat="true" ht="18" customHeight="true" spans="1:5">
      <c r="A305" s="7">
        <f t="shared" si="7"/>
        <v>201</v>
      </c>
      <c r="B305" s="10" t="s">
        <v>1617</v>
      </c>
      <c r="C305" s="7" t="s">
        <v>1618</v>
      </c>
      <c r="D305" s="10" t="s">
        <v>36</v>
      </c>
      <c r="E305" s="7" t="s">
        <v>1127</v>
      </c>
    </row>
    <row r="306" s="2" customFormat="true" ht="18" customHeight="true" spans="1:5">
      <c r="A306" s="7">
        <f t="shared" si="7"/>
        <v>202</v>
      </c>
      <c r="B306" s="10" t="s">
        <v>1619</v>
      </c>
      <c r="C306" s="7" t="s">
        <v>1620</v>
      </c>
      <c r="D306" s="10" t="s">
        <v>36</v>
      </c>
      <c r="E306" s="7" t="s">
        <v>1127</v>
      </c>
    </row>
    <row r="307" s="2" customFormat="true" ht="18" customHeight="true" spans="1:5">
      <c r="A307" s="7">
        <f t="shared" si="7"/>
        <v>203</v>
      </c>
      <c r="B307" s="10" t="s">
        <v>1621</v>
      </c>
      <c r="C307" s="7" t="s">
        <v>1622</v>
      </c>
      <c r="D307" s="10" t="s">
        <v>36</v>
      </c>
      <c r="E307" s="7" t="s">
        <v>1597</v>
      </c>
    </row>
    <row r="308" s="2" customFormat="true" ht="18" customHeight="true" spans="1:5">
      <c r="A308" s="7">
        <f t="shared" si="7"/>
        <v>204</v>
      </c>
      <c r="B308" s="10" t="s">
        <v>1623</v>
      </c>
      <c r="C308" s="7" t="s">
        <v>1624</v>
      </c>
      <c r="D308" s="10" t="s">
        <v>36</v>
      </c>
      <c r="E308" s="7" t="s">
        <v>1625</v>
      </c>
    </row>
    <row r="309" s="2" customFormat="true" ht="18" customHeight="true" spans="1:5">
      <c r="A309" s="7">
        <f t="shared" si="7"/>
        <v>205</v>
      </c>
      <c r="B309" s="10" t="s">
        <v>1626</v>
      </c>
      <c r="C309" s="7" t="s">
        <v>1627</v>
      </c>
      <c r="D309" s="10" t="s">
        <v>36</v>
      </c>
      <c r="E309" s="7" t="s">
        <v>1625</v>
      </c>
    </row>
    <row r="310" ht="18" customHeight="true" spans="1:5">
      <c r="A310" s="13" t="s">
        <v>418</v>
      </c>
      <c r="B310" s="17"/>
      <c r="C310" s="13"/>
      <c r="D310" s="17"/>
      <c r="E310" s="13"/>
    </row>
    <row r="311" ht="18" customHeight="true" spans="1:5">
      <c r="A311" s="14" t="s">
        <v>4</v>
      </c>
      <c r="B311" s="15" t="s">
        <v>842</v>
      </c>
      <c r="C311" s="14" t="s">
        <v>726</v>
      </c>
      <c r="D311" s="15" t="s">
        <v>779</v>
      </c>
      <c r="E311" s="14" t="s">
        <v>8</v>
      </c>
    </row>
    <row r="312" ht="18" customHeight="true" spans="1:6">
      <c r="A312" s="7">
        <f t="shared" ref="A312:A375" si="8">ROW()-311</f>
        <v>1</v>
      </c>
      <c r="B312" s="10" t="s">
        <v>1452</v>
      </c>
      <c r="C312" s="7" t="s">
        <v>1628</v>
      </c>
      <c r="D312" s="10" t="s">
        <v>1629</v>
      </c>
      <c r="E312" s="7" t="s">
        <v>1130</v>
      </c>
      <c r="F312" s="22"/>
    </row>
    <row r="313" ht="18" customHeight="true" spans="1:6">
      <c r="A313" s="7">
        <f t="shared" si="8"/>
        <v>2</v>
      </c>
      <c r="B313" s="10" t="s">
        <v>1374</v>
      </c>
      <c r="C313" s="7" t="s">
        <v>1630</v>
      </c>
      <c r="D313" s="10" t="s">
        <v>1629</v>
      </c>
      <c r="E313" s="7" t="s">
        <v>1631</v>
      </c>
      <c r="F313" s="22"/>
    </row>
    <row r="314" ht="18" customHeight="true" spans="1:6">
      <c r="A314" s="7">
        <f t="shared" si="8"/>
        <v>3</v>
      </c>
      <c r="B314" s="10" t="s">
        <v>1632</v>
      </c>
      <c r="C314" s="7" t="s">
        <v>1633</v>
      </c>
      <c r="D314" s="10" t="s">
        <v>1629</v>
      </c>
      <c r="E314" s="7" t="s">
        <v>1634</v>
      </c>
      <c r="F314" s="22"/>
    </row>
    <row r="315" ht="18" customHeight="true" spans="1:6">
      <c r="A315" s="7">
        <f t="shared" si="8"/>
        <v>4</v>
      </c>
      <c r="B315" s="10" t="s">
        <v>1635</v>
      </c>
      <c r="C315" s="7" t="s">
        <v>1636</v>
      </c>
      <c r="D315" s="10" t="s">
        <v>1137</v>
      </c>
      <c r="E315" s="7" t="s">
        <v>1138</v>
      </c>
      <c r="F315" s="22"/>
    </row>
    <row r="316" ht="18" customHeight="true" spans="1:6">
      <c r="A316" s="7">
        <f t="shared" si="8"/>
        <v>5</v>
      </c>
      <c r="B316" s="10" t="s">
        <v>1637</v>
      </c>
      <c r="C316" s="7" t="s">
        <v>1638</v>
      </c>
      <c r="D316" s="10" t="s">
        <v>1137</v>
      </c>
      <c r="E316" s="7" t="s">
        <v>1138</v>
      </c>
      <c r="F316" s="22"/>
    </row>
    <row r="317" ht="18" customHeight="true" spans="1:6">
      <c r="A317" s="7">
        <f t="shared" si="8"/>
        <v>6</v>
      </c>
      <c r="B317" s="10" t="s">
        <v>1639</v>
      </c>
      <c r="C317" s="7" t="s">
        <v>1640</v>
      </c>
      <c r="D317" s="10" t="s">
        <v>1137</v>
      </c>
      <c r="E317" s="7" t="s">
        <v>1141</v>
      </c>
      <c r="F317" s="22"/>
    </row>
    <row r="318" ht="18" customHeight="true" spans="1:6">
      <c r="A318" s="7">
        <f t="shared" si="8"/>
        <v>7</v>
      </c>
      <c r="B318" s="10" t="s">
        <v>1160</v>
      </c>
      <c r="C318" s="7" t="s">
        <v>1641</v>
      </c>
      <c r="D318" s="10" t="s">
        <v>18</v>
      </c>
      <c r="E318" s="7" t="s">
        <v>1642</v>
      </c>
      <c r="F318" s="22"/>
    </row>
    <row r="319" ht="18" customHeight="true" spans="1:6">
      <c r="A319" s="7">
        <f t="shared" si="8"/>
        <v>8</v>
      </c>
      <c r="B319" s="10" t="s">
        <v>1643</v>
      </c>
      <c r="C319" s="7" t="s">
        <v>1644</v>
      </c>
      <c r="D319" s="10" t="s">
        <v>18</v>
      </c>
      <c r="E319" s="7" t="s">
        <v>1645</v>
      </c>
      <c r="F319" s="22"/>
    </row>
    <row r="320" ht="18" customHeight="true" spans="1:6">
      <c r="A320" s="7">
        <f t="shared" si="8"/>
        <v>9</v>
      </c>
      <c r="B320" s="10" t="s">
        <v>1646</v>
      </c>
      <c r="C320" s="7" t="s">
        <v>1647</v>
      </c>
      <c r="D320" s="10" t="s">
        <v>18</v>
      </c>
      <c r="E320" s="7" t="s">
        <v>1648</v>
      </c>
      <c r="F320" s="22"/>
    </row>
    <row r="321" ht="18" customHeight="true" spans="1:6">
      <c r="A321" s="7">
        <f t="shared" si="8"/>
        <v>10</v>
      </c>
      <c r="B321" s="10" t="s">
        <v>1649</v>
      </c>
      <c r="C321" s="7" t="s">
        <v>1650</v>
      </c>
      <c r="D321" s="10" t="s">
        <v>18</v>
      </c>
      <c r="E321" s="7" t="s">
        <v>1651</v>
      </c>
      <c r="F321" s="22"/>
    </row>
    <row r="322" ht="18" customHeight="true" spans="1:6">
      <c r="A322" s="7">
        <f t="shared" si="8"/>
        <v>11</v>
      </c>
      <c r="B322" s="10" t="s">
        <v>1652</v>
      </c>
      <c r="C322" s="7" t="s">
        <v>1653</v>
      </c>
      <c r="D322" s="10" t="s">
        <v>18</v>
      </c>
      <c r="E322" s="7" t="s">
        <v>19</v>
      </c>
      <c r="F322" s="22"/>
    </row>
    <row r="323" ht="18" customHeight="true" spans="1:6">
      <c r="A323" s="7">
        <f t="shared" si="8"/>
        <v>12</v>
      </c>
      <c r="B323" s="10" t="s">
        <v>985</v>
      </c>
      <c r="C323" s="7" t="s">
        <v>1654</v>
      </c>
      <c r="D323" s="10" t="s">
        <v>18</v>
      </c>
      <c r="E323" s="7" t="s">
        <v>1655</v>
      </c>
      <c r="F323" s="22"/>
    </row>
    <row r="324" ht="18" customHeight="true" spans="1:6">
      <c r="A324" s="7">
        <f t="shared" si="8"/>
        <v>13</v>
      </c>
      <c r="B324" s="10" t="s">
        <v>1656</v>
      </c>
      <c r="C324" s="7" t="s">
        <v>1657</v>
      </c>
      <c r="D324" s="10" t="s">
        <v>18</v>
      </c>
      <c r="E324" s="7" t="s">
        <v>1658</v>
      </c>
      <c r="F324" s="22"/>
    </row>
    <row r="325" ht="18" customHeight="true" spans="1:6">
      <c r="A325" s="7">
        <f t="shared" si="8"/>
        <v>14</v>
      </c>
      <c r="B325" s="10" t="s">
        <v>1659</v>
      </c>
      <c r="C325" s="7" t="s">
        <v>1660</v>
      </c>
      <c r="D325" s="10" t="s">
        <v>116</v>
      </c>
      <c r="E325" s="7" t="s">
        <v>1187</v>
      </c>
      <c r="F325" s="22"/>
    </row>
    <row r="326" ht="18" customHeight="true" spans="1:6">
      <c r="A326" s="7">
        <f t="shared" si="8"/>
        <v>15</v>
      </c>
      <c r="B326" s="10" t="s">
        <v>1661</v>
      </c>
      <c r="C326" s="7" t="s">
        <v>1662</v>
      </c>
      <c r="D326" s="10" t="s">
        <v>116</v>
      </c>
      <c r="E326" s="7" t="s">
        <v>1187</v>
      </c>
      <c r="F326" s="22"/>
    </row>
    <row r="327" ht="18" customHeight="true" spans="1:6">
      <c r="A327" s="7">
        <f t="shared" si="8"/>
        <v>16</v>
      </c>
      <c r="B327" s="10" t="s">
        <v>1663</v>
      </c>
      <c r="C327" s="7" t="s">
        <v>1664</v>
      </c>
      <c r="D327" s="10" t="s">
        <v>116</v>
      </c>
      <c r="E327" s="7" t="s">
        <v>1187</v>
      </c>
      <c r="F327" s="22"/>
    </row>
    <row r="328" ht="18" customHeight="true" spans="1:6">
      <c r="A328" s="7">
        <f t="shared" si="8"/>
        <v>17</v>
      </c>
      <c r="B328" s="10" t="s">
        <v>985</v>
      </c>
      <c r="C328" s="7" t="s">
        <v>1665</v>
      </c>
      <c r="D328" s="10" t="s">
        <v>22</v>
      </c>
      <c r="E328" s="7" t="s">
        <v>739</v>
      </c>
      <c r="F328" s="22"/>
    </row>
    <row r="329" ht="18" customHeight="true" spans="1:6">
      <c r="A329" s="7">
        <f t="shared" si="8"/>
        <v>18</v>
      </c>
      <c r="B329" s="10" t="s">
        <v>1666</v>
      </c>
      <c r="C329" s="7" t="s">
        <v>1667</v>
      </c>
      <c r="D329" s="10" t="s">
        <v>22</v>
      </c>
      <c r="E329" s="7" t="s">
        <v>739</v>
      </c>
      <c r="F329" s="22"/>
    </row>
    <row r="330" ht="18" customHeight="true" spans="1:6">
      <c r="A330" s="7">
        <f t="shared" si="8"/>
        <v>19</v>
      </c>
      <c r="B330" s="10" t="s">
        <v>1668</v>
      </c>
      <c r="C330" s="7" t="s">
        <v>1669</v>
      </c>
      <c r="D330" s="10" t="s">
        <v>22</v>
      </c>
      <c r="E330" s="7" t="s">
        <v>739</v>
      </c>
      <c r="F330" s="22"/>
    </row>
    <row r="331" ht="18" customHeight="true" spans="1:6">
      <c r="A331" s="7">
        <f t="shared" si="8"/>
        <v>20</v>
      </c>
      <c r="B331" s="10" t="s">
        <v>1670</v>
      </c>
      <c r="C331" s="7" t="s">
        <v>1671</v>
      </c>
      <c r="D331" s="10" t="s">
        <v>22</v>
      </c>
      <c r="E331" s="7" t="s">
        <v>739</v>
      </c>
      <c r="F331" s="22"/>
    </row>
    <row r="332" ht="18" customHeight="true" spans="1:6">
      <c r="A332" s="7">
        <f t="shared" si="8"/>
        <v>21</v>
      </c>
      <c r="B332" s="10" t="s">
        <v>1672</v>
      </c>
      <c r="C332" s="7" t="s">
        <v>1673</v>
      </c>
      <c r="D332" s="10" t="s">
        <v>22</v>
      </c>
      <c r="E332" s="7" t="s">
        <v>739</v>
      </c>
      <c r="F332" s="22"/>
    </row>
    <row r="333" ht="18" customHeight="true" spans="1:6">
      <c r="A333" s="7">
        <f t="shared" si="8"/>
        <v>22</v>
      </c>
      <c r="B333" s="10" t="s">
        <v>1674</v>
      </c>
      <c r="C333" s="7" t="s">
        <v>1675</v>
      </c>
      <c r="D333" s="10" t="s">
        <v>22</v>
      </c>
      <c r="E333" s="7" t="s">
        <v>739</v>
      </c>
      <c r="F333" s="22"/>
    </row>
    <row r="334" ht="18" customHeight="true" spans="1:6">
      <c r="A334" s="7">
        <f t="shared" si="8"/>
        <v>23</v>
      </c>
      <c r="B334" s="10" t="s">
        <v>1676</v>
      </c>
      <c r="C334" s="7" t="s">
        <v>1677</v>
      </c>
      <c r="D334" s="10" t="s">
        <v>214</v>
      </c>
      <c r="E334" s="7" t="s">
        <v>1678</v>
      </c>
      <c r="F334" s="22"/>
    </row>
    <row r="335" ht="18" customHeight="true" spans="1:6">
      <c r="A335" s="7">
        <f t="shared" si="8"/>
        <v>24</v>
      </c>
      <c r="B335" s="10" t="s">
        <v>1490</v>
      </c>
      <c r="C335" s="7" t="s">
        <v>1679</v>
      </c>
      <c r="D335" s="10" t="s">
        <v>214</v>
      </c>
      <c r="E335" s="7" t="s">
        <v>1678</v>
      </c>
      <c r="F335" s="22"/>
    </row>
    <row r="336" ht="18" customHeight="true" spans="1:6">
      <c r="A336" s="7">
        <f t="shared" si="8"/>
        <v>25</v>
      </c>
      <c r="B336" s="10" t="s">
        <v>1680</v>
      </c>
      <c r="C336" s="7" t="s">
        <v>1681</v>
      </c>
      <c r="D336" s="10" t="s">
        <v>214</v>
      </c>
      <c r="E336" s="7" t="s">
        <v>1678</v>
      </c>
      <c r="F336" s="22"/>
    </row>
    <row r="337" ht="18" customHeight="true" spans="1:6">
      <c r="A337" s="7">
        <f t="shared" si="8"/>
        <v>26</v>
      </c>
      <c r="B337" s="10" t="s">
        <v>1682</v>
      </c>
      <c r="C337" s="7" t="s">
        <v>1683</v>
      </c>
      <c r="D337" s="10" t="s">
        <v>214</v>
      </c>
      <c r="E337" s="7" t="s">
        <v>1684</v>
      </c>
      <c r="F337" s="22"/>
    </row>
    <row r="338" ht="18" customHeight="true" spans="1:6">
      <c r="A338" s="7">
        <f t="shared" si="8"/>
        <v>27</v>
      </c>
      <c r="B338" s="10" t="s">
        <v>1685</v>
      </c>
      <c r="C338" s="7" t="s">
        <v>1686</v>
      </c>
      <c r="D338" s="10" t="s">
        <v>214</v>
      </c>
      <c r="E338" s="7" t="s">
        <v>479</v>
      </c>
      <c r="F338" s="22"/>
    </row>
    <row r="339" ht="18" customHeight="true" spans="1:6">
      <c r="A339" s="7">
        <f t="shared" si="8"/>
        <v>28</v>
      </c>
      <c r="B339" s="10" t="s">
        <v>1687</v>
      </c>
      <c r="C339" s="7" t="s">
        <v>1688</v>
      </c>
      <c r="D339" s="10" t="s">
        <v>909</v>
      </c>
      <c r="E339" s="7" t="s">
        <v>910</v>
      </c>
      <c r="F339" s="22"/>
    </row>
    <row r="340" ht="18" customHeight="true" spans="1:6">
      <c r="A340" s="7">
        <f t="shared" si="8"/>
        <v>29</v>
      </c>
      <c r="B340" s="10" t="s">
        <v>1689</v>
      </c>
      <c r="C340" s="7" t="s">
        <v>1690</v>
      </c>
      <c r="D340" s="10" t="s">
        <v>185</v>
      </c>
      <c r="E340" s="7" t="s">
        <v>1691</v>
      </c>
      <c r="F340" s="22"/>
    </row>
    <row r="341" ht="18" customHeight="true" spans="1:6">
      <c r="A341" s="7">
        <f t="shared" si="8"/>
        <v>30</v>
      </c>
      <c r="B341" s="10" t="s">
        <v>1692</v>
      </c>
      <c r="C341" s="7" t="s">
        <v>1693</v>
      </c>
      <c r="D341" s="10" t="s">
        <v>185</v>
      </c>
      <c r="E341" s="7" t="s">
        <v>1694</v>
      </c>
      <c r="F341" s="22"/>
    </row>
    <row r="342" ht="18" customHeight="true" spans="1:6">
      <c r="A342" s="7">
        <f t="shared" si="8"/>
        <v>31</v>
      </c>
      <c r="B342" s="10" t="s">
        <v>1695</v>
      </c>
      <c r="C342" s="7" t="s">
        <v>1696</v>
      </c>
      <c r="D342" s="10" t="s">
        <v>185</v>
      </c>
      <c r="E342" s="7" t="s">
        <v>1697</v>
      </c>
      <c r="F342" s="22"/>
    </row>
    <row r="343" ht="18" customHeight="true" spans="1:6">
      <c r="A343" s="7">
        <f t="shared" si="8"/>
        <v>32</v>
      </c>
      <c r="B343" s="10" t="s">
        <v>1698</v>
      </c>
      <c r="C343" s="7" t="s">
        <v>1699</v>
      </c>
      <c r="D343" s="10" t="s">
        <v>185</v>
      </c>
      <c r="E343" s="7" t="s">
        <v>1700</v>
      </c>
      <c r="F343" s="22"/>
    </row>
    <row r="344" ht="18" customHeight="true" spans="1:6">
      <c r="A344" s="7">
        <f t="shared" si="8"/>
        <v>33</v>
      </c>
      <c r="B344" s="10" t="s">
        <v>1374</v>
      </c>
      <c r="C344" s="7" t="s">
        <v>1701</v>
      </c>
      <c r="D344" s="10" t="s">
        <v>185</v>
      </c>
      <c r="E344" s="7" t="s">
        <v>1702</v>
      </c>
      <c r="F344" s="22"/>
    </row>
    <row r="345" ht="18" customHeight="true" spans="1:6">
      <c r="A345" s="7">
        <f t="shared" si="8"/>
        <v>34</v>
      </c>
      <c r="B345" s="10" t="s">
        <v>1703</v>
      </c>
      <c r="C345" s="7" t="s">
        <v>1704</v>
      </c>
      <c r="D345" s="10" t="s">
        <v>185</v>
      </c>
      <c r="E345" s="7" t="s">
        <v>1705</v>
      </c>
      <c r="F345" s="22"/>
    </row>
    <row r="346" ht="18" customHeight="true" spans="1:6">
      <c r="A346" s="7">
        <f t="shared" si="8"/>
        <v>35</v>
      </c>
      <c r="B346" s="10" t="s">
        <v>1706</v>
      </c>
      <c r="C346" s="7" t="s">
        <v>1707</v>
      </c>
      <c r="D346" s="10" t="s">
        <v>185</v>
      </c>
      <c r="E346" s="7" t="s">
        <v>1694</v>
      </c>
      <c r="F346" s="22"/>
    </row>
    <row r="347" ht="18" customHeight="true" spans="1:6">
      <c r="A347" s="7">
        <f t="shared" si="8"/>
        <v>36</v>
      </c>
      <c r="B347" s="10" t="s">
        <v>1295</v>
      </c>
      <c r="C347" s="7" t="s">
        <v>1708</v>
      </c>
      <c r="D347" s="10" t="s">
        <v>1709</v>
      </c>
      <c r="E347" s="7" t="s">
        <v>1710</v>
      </c>
      <c r="F347" s="22"/>
    </row>
    <row r="348" ht="18" customHeight="true" spans="1:6">
      <c r="A348" s="7">
        <f t="shared" si="8"/>
        <v>37</v>
      </c>
      <c r="B348" s="10" t="s">
        <v>1711</v>
      </c>
      <c r="C348" s="7" t="s">
        <v>1712</v>
      </c>
      <c r="D348" s="10" t="s">
        <v>926</v>
      </c>
      <c r="E348" s="7" t="s">
        <v>927</v>
      </c>
      <c r="F348" s="22"/>
    </row>
    <row r="349" ht="18" customHeight="true" spans="1:6">
      <c r="A349" s="7">
        <f t="shared" si="8"/>
        <v>38</v>
      </c>
      <c r="B349" s="10" t="s">
        <v>1713</v>
      </c>
      <c r="C349" s="7" t="s">
        <v>1714</v>
      </c>
      <c r="D349" s="10" t="s">
        <v>926</v>
      </c>
      <c r="E349" s="7" t="s">
        <v>932</v>
      </c>
      <c r="F349" s="22"/>
    </row>
    <row r="350" ht="18" customHeight="true" spans="1:6">
      <c r="A350" s="7">
        <f t="shared" si="8"/>
        <v>39</v>
      </c>
      <c r="B350" s="10" t="s">
        <v>1452</v>
      </c>
      <c r="C350" s="7" t="s">
        <v>1715</v>
      </c>
      <c r="D350" s="10" t="s">
        <v>926</v>
      </c>
      <c r="E350" s="7" t="s">
        <v>1716</v>
      </c>
      <c r="F350" s="22"/>
    </row>
    <row r="351" ht="18" customHeight="true" spans="1:6">
      <c r="A351" s="7">
        <f t="shared" si="8"/>
        <v>40</v>
      </c>
      <c r="B351" s="10" t="s">
        <v>1371</v>
      </c>
      <c r="C351" s="7" t="s">
        <v>1717</v>
      </c>
      <c r="D351" s="10" t="s">
        <v>782</v>
      </c>
      <c r="E351" s="7" t="s">
        <v>1718</v>
      </c>
      <c r="F351" s="22"/>
    </row>
    <row r="352" ht="18" customHeight="true" spans="1:6">
      <c r="A352" s="7">
        <f t="shared" si="8"/>
        <v>41</v>
      </c>
      <c r="B352" s="10" t="s">
        <v>1719</v>
      </c>
      <c r="C352" s="7" t="s">
        <v>1720</v>
      </c>
      <c r="D352" s="10" t="s">
        <v>782</v>
      </c>
      <c r="E352" s="7" t="s">
        <v>1718</v>
      </c>
      <c r="F352" s="22"/>
    </row>
    <row r="353" ht="18" customHeight="true" spans="1:6">
      <c r="A353" s="7">
        <f t="shared" si="8"/>
        <v>42</v>
      </c>
      <c r="B353" s="10" t="s">
        <v>1721</v>
      </c>
      <c r="C353" s="7" t="s">
        <v>1722</v>
      </c>
      <c r="D353" s="10" t="s">
        <v>782</v>
      </c>
      <c r="E353" s="7" t="s">
        <v>1723</v>
      </c>
      <c r="F353" s="22"/>
    </row>
    <row r="354" ht="18" customHeight="true" spans="1:6">
      <c r="A354" s="7">
        <f t="shared" si="8"/>
        <v>43</v>
      </c>
      <c r="B354" s="10" t="s">
        <v>1724</v>
      </c>
      <c r="C354" s="7" t="s">
        <v>1725</v>
      </c>
      <c r="D354" s="10" t="s">
        <v>782</v>
      </c>
      <c r="E354" s="7" t="s">
        <v>1726</v>
      </c>
      <c r="F354" s="22"/>
    </row>
    <row r="355" ht="18" customHeight="true" spans="1:6">
      <c r="A355" s="7">
        <f t="shared" si="8"/>
        <v>44</v>
      </c>
      <c r="B355" s="10" t="s">
        <v>1727</v>
      </c>
      <c r="C355" s="7" t="s">
        <v>1728</v>
      </c>
      <c r="D355" s="10" t="s">
        <v>782</v>
      </c>
      <c r="E355" s="7" t="s">
        <v>1729</v>
      </c>
      <c r="F355" s="22"/>
    </row>
    <row r="356" ht="18" customHeight="true" spans="1:6">
      <c r="A356" s="7">
        <f t="shared" si="8"/>
        <v>45</v>
      </c>
      <c r="B356" s="10" t="s">
        <v>1730</v>
      </c>
      <c r="C356" s="7" t="s">
        <v>1731</v>
      </c>
      <c r="D356" s="10" t="s">
        <v>937</v>
      </c>
      <c r="E356" s="7" t="s">
        <v>1732</v>
      </c>
      <c r="F356" s="22"/>
    </row>
    <row r="357" ht="18" customHeight="true" spans="1:6">
      <c r="A357" s="7">
        <f t="shared" si="8"/>
        <v>46</v>
      </c>
      <c r="B357" s="10" t="s">
        <v>1733</v>
      </c>
      <c r="C357" s="7" t="s">
        <v>1734</v>
      </c>
      <c r="D357" s="10" t="s">
        <v>941</v>
      </c>
      <c r="E357" s="7" t="s">
        <v>1735</v>
      </c>
      <c r="F357" s="22"/>
    </row>
    <row r="358" ht="18" customHeight="true" spans="1:6">
      <c r="A358" s="7">
        <f t="shared" si="8"/>
        <v>47</v>
      </c>
      <c r="B358" s="10" t="s">
        <v>1736</v>
      </c>
      <c r="C358" s="7" t="s">
        <v>1737</v>
      </c>
      <c r="D358" s="10" t="s">
        <v>941</v>
      </c>
      <c r="E358" s="7" t="s">
        <v>1261</v>
      </c>
      <c r="F358" s="22"/>
    </row>
    <row r="359" ht="18" customHeight="true" spans="1:6">
      <c r="A359" s="7">
        <f t="shared" si="8"/>
        <v>48</v>
      </c>
      <c r="B359" s="10" t="s">
        <v>1738</v>
      </c>
      <c r="C359" s="7" t="s">
        <v>1739</v>
      </c>
      <c r="D359" s="10" t="s">
        <v>941</v>
      </c>
      <c r="E359" s="7" t="s">
        <v>1261</v>
      </c>
      <c r="F359" s="22"/>
    </row>
    <row r="360" ht="18" customHeight="true" spans="1:6">
      <c r="A360" s="7">
        <f t="shared" si="8"/>
        <v>49</v>
      </c>
      <c r="B360" s="10" t="s">
        <v>1740</v>
      </c>
      <c r="C360" s="7" t="s">
        <v>1741</v>
      </c>
      <c r="D360" s="10" t="s">
        <v>941</v>
      </c>
      <c r="E360" s="7" t="s">
        <v>1742</v>
      </c>
      <c r="F360" s="22"/>
    </row>
    <row r="361" ht="18" customHeight="true" spans="1:6">
      <c r="A361" s="7">
        <f t="shared" si="8"/>
        <v>50</v>
      </c>
      <c r="B361" s="10" t="s">
        <v>1680</v>
      </c>
      <c r="C361" s="7" t="s">
        <v>1743</v>
      </c>
      <c r="D361" s="10" t="s">
        <v>941</v>
      </c>
      <c r="E361" s="7" t="s">
        <v>1742</v>
      </c>
      <c r="F361" s="22"/>
    </row>
    <row r="362" ht="18" customHeight="true" spans="1:6">
      <c r="A362" s="7">
        <f t="shared" si="8"/>
        <v>51</v>
      </c>
      <c r="B362" s="10" t="s">
        <v>1452</v>
      </c>
      <c r="C362" s="7" t="s">
        <v>1744</v>
      </c>
      <c r="D362" s="10" t="s">
        <v>941</v>
      </c>
      <c r="E362" s="7" t="s">
        <v>1745</v>
      </c>
      <c r="F362" s="22"/>
    </row>
    <row r="363" s="2" customFormat="true" ht="18" customHeight="true" spans="1:6">
      <c r="A363" s="7">
        <f t="shared" si="8"/>
        <v>52</v>
      </c>
      <c r="B363" s="10" t="s">
        <v>854</v>
      </c>
      <c r="C363" s="7" t="s">
        <v>1746</v>
      </c>
      <c r="D363" s="10" t="s">
        <v>941</v>
      </c>
      <c r="E363" s="7" t="s">
        <v>1275</v>
      </c>
      <c r="F363" s="22"/>
    </row>
    <row r="364" ht="18" customHeight="true" spans="1:6">
      <c r="A364" s="7">
        <f t="shared" si="8"/>
        <v>53</v>
      </c>
      <c r="B364" s="10" t="s">
        <v>1747</v>
      </c>
      <c r="C364" s="7" t="s">
        <v>1748</v>
      </c>
      <c r="D364" s="10" t="s">
        <v>944</v>
      </c>
      <c r="E364" s="7" t="s">
        <v>945</v>
      </c>
      <c r="F364" s="22"/>
    </row>
    <row r="365" s="2" customFormat="true" ht="18" customHeight="true" spans="1:6">
      <c r="A365" s="7">
        <f t="shared" si="8"/>
        <v>54</v>
      </c>
      <c r="B365" s="10" t="s">
        <v>1303</v>
      </c>
      <c r="C365" s="7" t="s">
        <v>1749</v>
      </c>
      <c r="D365" s="10" t="s">
        <v>944</v>
      </c>
      <c r="E365" s="7" t="s">
        <v>1288</v>
      </c>
      <c r="F365" s="22"/>
    </row>
    <row r="366" s="2" customFormat="true" ht="18" customHeight="true" spans="1:6">
      <c r="A366" s="7">
        <f t="shared" si="8"/>
        <v>55</v>
      </c>
      <c r="B366" s="10" t="s">
        <v>1750</v>
      </c>
      <c r="C366" s="7" t="s">
        <v>1751</v>
      </c>
      <c r="D366" s="10" t="s">
        <v>944</v>
      </c>
      <c r="E366" s="7" t="s">
        <v>1283</v>
      </c>
      <c r="F366" s="22"/>
    </row>
    <row r="367" s="2" customFormat="true" ht="18" customHeight="true" spans="1:6">
      <c r="A367" s="7">
        <f t="shared" si="8"/>
        <v>56</v>
      </c>
      <c r="B367" s="10" t="s">
        <v>1752</v>
      </c>
      <c r="C367" s="7" t="s">
        <v>1753</v>
      </c>
      <c r="D367" s="10" t="s">
        <v>944</v>
      </c>
      <c r="E367" s="7" t="s">
        <v>1283</v>
      </c>
      <c r="F367" s="22"/>
    </row>
    <row r="368" ht="18" customHeight="true" spans="1:6">
      <c r="A368" s="7">
        <f t="shared" si="8"/>
        <v>57</v>
      </c>
      <c r="B368" s="10" t="s">
        <v>685</v>
      </c>
      <c r="C368" s="7" t="s">
        <v>1754</v>
      </c>
      <c r="D368" s="10" t="s">
        <v>944</v>
      </c>
      <c r="E368" s="7" t="s">
        <v>945</v>
      </c>
      <c r="F368" s="22"/>
    </row>
    <row r="369" ht="18" customHeight="true" spans="1:6">
      <c r="A369" s="7">
        <f t="shared" si="8"/>
        <v>58</v>
      </c>
      <c r="B369" s="10" t="s">
        <v>1755</v>
      </c>
      <c r="C369" s="7" t="s">
        <v>1756</v>
      </c>
      <c r="D369" s="10" t="s">
        <v>944</v>
      </c>
      <c r="E369" s="7" t="s">
        <v>945</v>
      </c>
      <c r="F369" s="22"/>
    </row>
    <row r="370" s="2" customFormat="true" ht="18" customHeight="true" spans="1:6">
      <c r="A370" s="7">
        <f t="shared" si="8"/>
        <v>59</v>
      </c>
      <c r="B370" s="10" t="s">
        <v>1757</v>
      </c>
      <c r="C370" s="7" t="s">
        <v>1758</v>
      </c>
      <c r="D370" s="10" t="s">
        <v>944</v>
      </c>
      <c r="E370" s="7" t="s">
        <v>945</v>
      </c>
      <c r="F370" s="22"/>
    </row>
    <row r="371" ht="18" customHeight="true" spans="1:6">
      <c r="A371" s="7">
        <f t="shared" si="8"/>
        <v>60</v>
      </c>
      <c r="B371" s="10" t="s">
        <v>1759</v>
      </c>
      <c r="C371" s="7" t="s">
        <v>1760</v>
      </c>
      <c r="D371" s="10" t="s">
        <v>944</v>
      </c>
      <c r="E371" s="7" t="s">
        <v>1288</v>
      </c>
      <c r="F371" s="22"/>
    </row>
    <row r="372" ht="18" customHeight="true" spans="1:6">
      <c r="A372" s="7">
        <f t="shared" si="8"/>
        <v>61</v>
      </c>
      <c r="B372" s="10" t="s">
        <v>1761</v>
      </c>
      <c r="C372" s="7" t="s">
        <v>1762</v>
      </c>
      <c r="D372" s="10" t="s">
        <v>944</v>
      </c>
      <c r="E372" s="7" t="s">
        <v>1288</v>
      </c>
      <c r="F372" s="22"/>
    </row>
    <row r="373" ht="18" customHeight="true" spans="1:6">
      <c r="A373" s="7">
        <f t="shared" si="8"/>
        <v>62</v>
      </c>
      <c r="B373" s="10" t="s">
        <v>1763</v>
      </c>
      <c r="C373" s="7" t="s">
        <v>1764</v>
      </c>
      <c r="D373" s="10" t="s">
        <v>944</v>
      </c>
      <c r="E373" s="7" t="s">
        <v>1291</v>
      </c>
      <c r="F373" s="22"/>
    </row>
    <row r="374" ht="18" customHeight="true" spans="1:6">
      <c r="A374" s="7">
        <f t="shared" si="8"/>
        <v>63</v>
      </c>
      <c r="B374" s="10" t="s">
        <v>1765</v>
      </c>
      <c r="C374" s="7" t="s">
        <v>1766</v>
      </c>
      <c r="D374" s="10" t="s">
        <v>944</v>
      </c>
      <c r="E374" s="7" t="s">
        <v>1294</v>
      </c>
      <c r="F374" s="22"/>
    </row>
    <row r="375" ht="18" customHeight="true" spans="1:6">
      <c r="A375" s="7">
        <f t="shared" si="8"/>
        <v>64</v>
      </c>
      <c r="B375" s="10" t="s">
        <v>1767</v>
      </c>
      <c r="C375" s="7" t="s">
        <v>1768</v>
      </c>
      <c r="D375" s="10" t="s">
        <v>944</v>
      </c>
      <c r="E375" s="7" t="s">
        <v>1294</v>
      </c>
      <c r="F375" s="22"/>
    </row>
    <row r="376" ht="18" customHeight="true" spans="1:6">
      <c r="A376" s="7">
        <f t="shared" ref="A376:A439" si="9">ROW()-311</f>
        <v>65</v>
      </c>
      <c r="B376" s="10" t="s">
        <v>1769</v>
      </c>
      <c r="C376" s="7" t="s">
        <v>1770</v>
      </c>
      <c r="D376" s="10" t="s">
        <v>944</v>
      </c>
      <c r="E376" s="7" t="s">
        <v>1294</v>
      </c>
      <c r="F376" s="22"/>
    </row>
    <row r="377" ht="18" customHeight="true" spans="1:6">
      <c r="A377" s="7">
        <f t="shared" si="9"/>
        <v>66</v>
      </c>
      <c r="B377" s="10" t="s">
        <v>1771</v>
      </c>
      <c r="C377" s="7" t="s">
        <v>1772</v>
      </c>
      <c r="D377" s="10" t="s">
        <v>948</v>
      </c>
      <c r="E377" s="7" t="s">
        <v>1773</v>
      </c>
      <c r="F377" s="22"/>
    </row>
    <row r="378" ht="18" customHeight="true" spans="1:6">
      <c r="A378" s="7">
        <f t="shared" si="9"/>
        <v>67</v>
      </c>
      <c r="B378" s="10" t="s">
        <v>1774</v>
      </c>
      <c r="C378" s="7" t="s">
        <v>1775</v>
      </c>
      <c r="D378" s="10" t="s">
        <v>948</v>
      </c>
      <c r="E378" s="7" t="s">
        <v>1326</v>
      </c>
      <c r="F378" s="22"/>
    </row>
    <row r="379" s="2" customFormat="true" ht="18" customHeight="true" spans="1:6">
      <c r="A379" s="7">
        <f t="shared" si="9"/>
        <v>68</v>
      </c>
      <c r="B379" s="10" t="s">
        <v>1776</v>
      </c>
      <c r="C379" s="7" t="s">
        <v>1777</v>
      </c>
      <c r="D379" s="10" t="s">
        <v>952</v>
      </c>
      <c r="E379" s="7" t="s">
        <v>1339</v>
      </c>
      <c r="F379" s="22"/>
    </row>
    <row r="380" ht="18" customHeight="true" spans="1:6">
      <c r="A380" s="7">
        <f t="shared" si="9"/>
        <v>69</v>
      </c>
      <c r="B380" s="10" t="s">
        <v>1778</v>
      </c>
      <c r="C380" s="7" t="s">
        <v>1779</v>
      </c>
      <c r="D380" s="10" t="s">
        <v>952</v>
      </c>
      <c r="E380" s="7" t="s">
        <v>1780</v>
      </c>
      <c r="F380" s="22"/>
    </row>
    <row r="381" ht="18" customHeight="true" spans="1:6">
      <c r="A381" s="7">
        <f t="shared" si="9"/>
        <v>70</v>
      </c>
      <c r="B381" s="10" t="s">
        <v>1345</v>
      </c>
      <c r="C381" s="7" t="s">
        <v>1781</v>
      </c>
      <c r="D381" s="10" t="s">
        <v>952</v>
      </c>
      <c r="E381" s="7" t="s">
        <v>1782</v>
      </c>
      <c r="F381" s="22"/>
    </row>
    <row r="382" ht="18" customHeight="true" spans="1:6">
      <c r="A382" s="7">
        <f t="shared" si="9"/>
        <v>71</v>
      </c>
      <c r="B382" s="10" t="s">
        <v>1783</v>
      </c>
      <c r="C382" s="7" t="s">
        <v>1784</v>
      </c>
      <c r="D382" s="10" t="s">
        <v>952</v>
      </c>
      <c r="E382" s="7" t="s">
        <v>1785</v>
      </c>
      <c r="F382" s="22"/>
    </row>
    <row r="383" ht="18" customHeight="true" spans="1:6">
      <c r="A383" s="7">
        <f t="shared" si="9"/>
        <v>72</v>
      </c>
      <c r="B383" s="10" t="s">
        <v>1786</v>
      </c>
      <c r="C383" s="7" t="s">
        <v>1787</v>
      </c>
      <c r="D383" s="10" t="s">
        <v>1353</v>
      </c>
      <c r="E383" s="7" t="s">
        <v>1788</v>
      </c>
      <c r="F383" s="22"/>
    </row>
    <row r="384" ht="18" customHeight="true" spans="1:6">
      <c r="A384" s="7">
        <f t="shared" si="9"/>
        <v>73</v>
      </c>
      <c r="B384" s="10" t="s">
        <v>1789</v>
      </c>
      <c r="C384" s="7" t="s">
        <v>1790</v>
      </c>
      <c r="D384" s="10" t="s">
        <v>1353</v>
      </c>
      <c r="E384" s="7" t="s">
        <v>1791</v>
      </c>
      <c r="F384" s="22"/>
    </row>
    <row r="385" ht="18" customHeight="true" spans="1:6">
      <c r="A385" s="7">
        <f t="shared" si="9"/>
        <v>74</v>
      </c>
      <c r="B385" s="10" t="s">
        <v>854</v>
      </c>
      <c r="C385" s="7" t="s">
        <v>1792</v>
      </c>
      <c r="D385" s="10" t="s">
        <v>1353</v>
      </c>
      <c r="E385" s="7" t="s">
        <v>1793</v>
      </c>
      <c r="F385" s="22"/>
    </row>
    <row r="386" ht="18" customHeight="true" spans="1:6">
      <c r="A386" s="7">
        <f t="shared" si="9"/>
        <v>75</v>
      </c>
      <c r="B386" s="10" t="s">
        <v>1794</v>
      </c>
      <c r="C386" s="7" t="s">
        <v>1795</v>
      </c>
      <c r="D386" s="10" t="s">
        <v>1353</v>
      </c>
      <c r="E386" s="7" t="s">
        <v>1373</v>
      </c>
      <c r="F386" s="22"/>
    </row>
    <row r="387" ht="18" customHeight="true" spans="1:6">
      <c r="A387" s="7">
        <f t="shared" si="9"/>
        <v>76</v>
      </c>
      <c r="B387" s="10" t="s">
        <v>1796</v>
      </c>
      <c r="C387" s="7" t="s">
        <v>1797</v>
      </c>
      <c r="D387" s="10" t="s">
        <v>956</v>
      </c>
      <c r="E387" s="7" t="s">
        <v>1798</v>
      </c>
      <c r="F387" s="22"/>
    </row>
    <row r="388" ht="18" customHeight="true" spans="1:6">
      <c r="A388" s="7">
        <f t="shared" si="9"/>
        <v>77</v>
      </c>
      <c r="B388" s="10" t="s">
        <v>1799</v>
      </c>
      <c r="C388" s="7" t="s">
        <v>1800</v>
      </c>
      <c r="D388" s="10" t="s">
        <v>956</v>
      </c>
      <c r="E388" s="7" t="s">
        <v>1801</v>
      </c>
      <c r="F388" s="22"/>
    </row>
    <row r="389" ht="18" customHeight="true" spans="1:6">
      <c r="A389" s="7">
        <f t="shared" si="9"/>
        <v>78</v>
      </c>
      <c r="B389" s="10" t="s">
        <v>1452</v>
      </c>
      <c r="C389" s="7" t="s">
        <v>1802</v>
      </c>
      <c r="D389" s="10" t="s">
        <v>956</v>
      </c>
      <c r="E389" s="7" t="s">
        <v>957</v>
      </c>
      <c r="F389" s="22"/>
    </row>
    <row r="390" ht="18" customHeight="true" spans="1:6">
      <c r="A390" s="7">
        <f t="shared" si="9"/>
        <v>79</v>
      </c>
      <c r="B390" s="10" t="s">
        <v>1803</v>
      </c>
      <c r="C390" s="7" t="s">
        <v>1804</v>
      </c>
      <c r="D390" s="10" t="s">
        <v>956</v>
      </c>
      <c r="E390" s="7" t="s">
        <v>1805</v>
      </c>
      <c r="F390" s="22"/>
    </row>
    <row r="391" ht="18" customHeight="true" spans="1:6">
      <c r="A391" s="7">
        <f t="shared" si="9"/>
        <v>80</v>
      </c>
      <c r="B391" s="10" t="s">
        <v>1806</v>
      </c>
      <c r="C391" s="7" t="s">
        <v>1807</v>
      </c>
      <c r="D391" s="10" t="s">
        <v>956</v>
      </c>
      <c r="E391" s="7" t="s">
        <v>1808</v>
      </c>
      <c r="F391" s="22"/>
    </row>
    <row r="392" ht="18" customHeight="true" spans="1:6">
      <c r="A392" s="7">
        <f t="shared" si="9"/>
        <v>81</v>
      </c>
      <c r="B392" s="10" t="s">
        <v>1202</v>
      </c>
      <c r="C392" s="7" t="s">
        <v>1809</v>
      </c>
      <c r="D392" s="10" t="s">
        <v>956</v>
      </c>
      <c r="E392" s="7" t="s">
        <v>1810</v>
      </c>
      <c r="F392" s="22"/>
    </row>
    <row r="393" ht="18" customHeight="true" spans="1:6">
      <c r="A393" s="7">
        <f t="shared" si="9"/>
        <v>82</v>
      </c>
      <c r="B393" s="10" t="s">
        <v>1295</v>
      </c>
      <c r="C393" s="7" t="s">
        <v>1811</v>
      </c>
      <c r="D393" s="10" t="s">
        <v>959</v>
      </c>
      <c r="E393" s="7" t="s">
        <v>960</v>
      </c>
      <c r="F393" s="22"/>
    </row>
    <row r="394" ht="18" customHeight="true" spans="1:6">
      <c r="A394" s="7">
        <f t="shared" si="9"/>
        <v>83</v>
      </c>
      <c r="B394" s="10" t="s">
        <v>1812</v>
      </c>
      <c r="C394" s="7" t="s">
        <v>1813</v>
      </c>
      <c r="D394" s="10" t="s">
        <v>959</v>
      </c>
      <c r="E394" s="7" t="s">
        <v>1814</v>
      </c>
      <c r="F394" s="22"/>
    </row>
    <row r="395" ht="18" customHeight="true" spans="1:6">
      <c r="A395" s="7">
        <f t="shared" si="9"/>
        <v>84</v>
      </c>
      <c r="B395" s="10" t="s">
        <v>1815</v>
      </c>
      <c r="C395" s="7" t="s">
        <v>1816</v>
      </c>
      <c r="D395" s="10" t="s">
        <v>959</v>
      </c>
      <c r="E395" s="7" t="s">
        <v>1817</v>
      </c>
      <c r="F395" s="22"/>
    </row>
    <row r="396" ht="18" customHeight="true" spans="1:6">
      <c r="A396" s="7">
        <f t="shared" si="9"/>
        <v>85</v>
      </c>
      <c r="B396" s="10" t="s">
        <v>1818</v>
      </c>
      <c r="C396" s="7" t="s">
        <v>1819</v>
      </c>
      <c r="D396" s="10" t="s">
        <v>959</v>
      </c>
      <c r="E396" s="7" t="s">
        <v>1820</v>
      </c>
      <c r="F396" s="22"/>
    </row>
    <row r="397" ht="18" customHeight="true" spans="1:6">
      <c r="A397" s="7">
        <f t="shared" si="9"/>
        <v>86</v>
      </c>
      <c r="B397" s="10" t="s">
        <v>1821</v>
      </c>
      <c r="C397" s="7" t="s">
        <v>1822</v>
      </c>
      <c r="D397" s="10" t="s">
        <v>959</v>
      </c>
      <c r="E397" s="7" t="s">
        <v>1823</v>
      </c>
      <c r="F397" s="22"/>
    </row>
    <row r="398" ht="18" customHeight="true" spans="1:6">
      <c r="A398" s="7">
        <f t="shared" si="9"/>
        <v>87</v>
      </c>
      <c r="B398" s="10" t="s">
        <v>178</v>
      </c>
      <c r="C398" s="7" t="s">
        <v>1824</v>
      </c>
      <c r="D398" s="10" t="s">
        <v>959</v>
      </c>
      <c r="E398" s="7" t="s">
        <v>1361</v>
      </c>
      <c r="F398" s="22"/>
    </row>
    <row r="399" ht="18" customHeight="true" spans="1:6">
      <c r="A399" s="7">
        <f t="shared" si="9"/>
        <v>88</v>
      </c>
      <c r="B399" s="10" t="s">
        <v>1825</v>
      </c>
      <c r="C399" s="7" t="s">
        <v>1826</v>
      </c>
      <c r="D399" s="10" t="s">
        <v>959</v>
      </c>
      <c r="E399" s="7" t="s">
        <v>1364</v>
      </c>
      <c r="F399" s="22"/>
    </row>
    <row r="400" ht="18" customHeight="true" spans="1:6">
      <c r="A400" s="7">
        <f t="shared" si="9"/>
        <v>89</v>
      </c>
      <c r="B400" s="10" t="s">
        <v>1827</v>
      </c>
      <c r="C400" s="7" t="s">
        <v>1828</v>
      </c>
      <c r="D400" s="10" t="s">
        <v>959</v>
      </c>
      <c r="E400" s="7" t="s">
        <v>1829</v>
      </c>
      <c r="F400" s="22"/>
    </row>
    <row r="401" ht="18" customHeight="true" spans="1:6">
      <c r="A401" s="7">
        <f t="shared" si="9"/>
        <v>90</v>
      </c>
      <c r="B401" s="10" t="s">
        <v>1830</v>
      </c>
      <c r="C401" s="7" t="s">
        <v>1831</v>
      </c>
      <c r="D401" s="10" t="s">
        <v>959</v>
      </c>
      <c r="E401" s="7" t="s">
        <v>1832</v>
      </c>
      <c r="F401" s="22"/>
    </row>
    <row r="402" ht="18" customHeight="true" spans="1:6">
      <c r="A402" s="7">
        <f t="shared" si="9"/>
        <v>91</v>
      </c>
      <c r="B402" s="10" t="s">
        <v>1833</v>
      </c>
      <c r="C402" s="7" t="s">
        <v>1834</v>
      </c>
      <c r="D402" s="10" t="s">
        <v>959</v>
      </c>
      <c r="E402" s="7" t="s">
        <v>1835</v>
      </c>
      <c r="F402" s="22"/>
    </row>
    <row r="403" ht="18" customHeight="true" spans="1:6">
      <c r="A403" s="7">
        <f t="shared" si="9"/>
        <v>92</v>
      </c>
      <c r="B403" s="10" t="s">
        <v>950</v>
      </c>
      <c r="C403" s="7" t="s">
        <v>1836</v>
      </c>
      <c r="D403" s="10" t="s">
        <v>1837</v>
      </c>
      <c r="E403" s="7" t="s">
        <v>1838</v>
      </c>
      <c r="F403" s="22"/>
    </row>
    <row r="404" ht="18" customHeight="true" spans="1:6">
      <c r="A404" s="7">
        <f t="shared" si="9"/>
        <v>93</v>
      </c>
      <c r="B404" s="10" t="s">
        <v>1839</v>
      </c>
      <c r="C404" s="7" t="s">
        <v>1840</v>
      </c>
      <c r="D404" s="10" t="s">
        <v>1837</v>
      </c>
      <c r="E404" s="7" t="s">
        <v>1838</v>
      </c>
      <c r="F404" s="22"/>
    </row>
    <row r="405" ht="18" customHeight="true" spans="1:6">
      <c r="A405" s="7">
        <f t="shared" si="9"/>
        <v>94</v>
      </c>
      <c r="B405" s="10" t="s">
        <v>1841</v>
      </c>
      <c r="C405" s="7" t="s">
        <v>1842</v>
      </c>
      <c r="D405" s="10" t="s">
        <v>1837</v>
      </c>
      <c r="E405" s="7" t="s">
        <v>1838</v>
      </c>
      <c r="F405" s="22"/>
    </row>
    <row r="406" ht="18" customHeight="true" spans="1:6">
      <c r="A406" s="7">
        <f t="shared" si="9"/>
        <v>95</v>
      </c>
      <c r="B406" s="10" t="s">
        <v>1374</v>
      </c>
      <c r="C406" s="7" t="s">
        <v>1843</v>
      </c>
      <c r="D406" s="10" t="s">
        <v>1837</v>
      </c>
      <c r="E406" s="7" t="s">
        <v>1838</v>
      </c>
      <c r="F406" s="22"/>
    </row>
    <row r="407" ht="18" customHeight="true" spans="1:6">
      <c r="A407" s="7">
        <f t="shared" si="9"/>
        <v>96</v>
      </c>
      <c r="B407" s="10" t="s">
        <v>1844</v>
      </c>
      <c r="C407" s="7" t="s">
        <v>1845</v>
      </c>
      <c r="D407" s="10" t="s">
        <v>1837</v>
      </c>
      <c r="E407" s="7" t="s">
        <v>1846</v>
      </c>
      <c r="F407" s="22"/>
    </row>
    <row r="408" ht="18" customHeight="true" spans="1:6">
      <c r="A408" s="7">
        <f t="shared" si="9"/>
        <v>97</v>
      </c>
      <c r="B408" s="10" t="s">
        <v>1847</v>
      </c>
      <c r="C408" s="7" t="s">
        <v>1848</v>
      </c>
      <c r="D408" s="10" t="s">
        <v>970</v>
      </c>
      <c r="E408" s="7" t="s">
        <v>1849</v>
      </c>
      <c r="F408" s="22"/>
    </row>
    <row r="409" ht="18" customHeight="true" spans="1:6">
      <c r="A409" s="7">
        <f t="shared" si="9"/>
        <v>98</v>
      </c>
      <c r="B409" s="10" t="s">
        <v>1850</v>
      </c>
      <c r="C409" s="7" t="s">
        <v>1851</v>
      </c>
      <c r="D409" s="10" t="s">
        <v>970</v>
      </c>
      <c r="E409" s="7" t="s">
        <v>1849</v>
      </c>
      <c r="F409" s="22"/>
    </row>
    <row r="410" ht="18" customHeight="true" spans="1:6">
      <c r="A410" s="7">
        <f t="shared" si="9"/>
        <v>99</v>
      </c>
      <c r="B410" s="10" t="s">
        <v>1852</v>
      </c>
      <c r="C410" s="7" t="s">
        <v>1853</v>
      </c>
      <c r="D410" s="10" t="s">
        <v>970</v>
      </c>
      <c r="E410" s="7" t="s">
        <v>1854</v>
      </c>
      <c r="F410" s="22"/>
    </row>
    <row r="411" ht="18" customHeight="true" spans="1:6">
      <c r="A411" s="7">
        <f t="shared" si="9"/>
        <v>100</v>
      </c>
      <c r="B411" s="10" t="s">
        <v>1070</v>
      </c>
      <c r="C411" s="7" t="s">
        <v>1855</v>
      </c>
      <c r="D411" s="10" t="s">
        <v>970</v>
      </c>
      <c r="E411" s="7" t="s">
        <v>1854</v>
      </c>
      <c r="F411" s="22"/>
    </row>
    <row r="412" ht="18" customHeight="true" spans="1:6">
      <c r="A412" s="7">
        <f t="shared" si="9"/>
        <v>101</v>
      </c>
      <c r="B412" s="10" t="s">
        <v>1856</v>
      </c>
      <c r="C412" s="7" t="s">
        <v>1857</v>
      </c>
      <c r="D412" s="10" t="s">
        <v>970</v>
      </c>
      <c r="E412" s="7" t="s">
        <v>1373</v>
      </c>
      <c r="F412" s="22"/>
    </row>
    <row r="413" ht="18" customHeight="true" spans="1:6">
      <c r="A413" s="7">
        <f t="shared" si="9"/>
        <v>102</v>
      </c>
      <c r="B413" s="10" t="s">
        <v>1858</v>
      </c>
      <c r="C413" s="7" t="s">
        <v>1859</v>
      </c>
      <c r="D413" s="10" t="s">
        <v>970</v>
      </c>
      <c r="E413" s="7" t="s">
        <v>1860</v>
      </c>
      <c r="F413" s="22"/>
    </row>
    <row r="414" ht="18" customHeight="true" spans="1:6">
      <c r="A414" s="7">
        <f t="shared" si="9"/>
        <v>103</v>
      </c>
      <c r="B414" s="10" t="s">
        <v>1861</v>
      </c>
      <c r="C414" s="7" t="s">
        <v>1862</v>
      </c>
      <c r="D414" s="10" t="s">
        <v>970</v>
      </c>
      <c r="E414" s="7" t="s">
        <v>1863</v>
      </c>
      <c r="F414" s="22"/>
    </row>
    <row r="415" ht="18" customHeight="true" spans="1:6">
      <c r="A415" s="7">
        <f t="shared" si="9"/>
        <v>104</v>
      </c>
      <c r="B415" s="10" t="s">
        <v>1864</v>
      </c>
      <c r="C415" s="7" t="s">
        <v>1865</v>
      </c>
      <c r="D415" s="10" t="s">
        <v>970</v>
      </c>
      <c r="E415" s="7" t="s">
        <v>1866</v>
      </c>
      <c r="F415" s="22"/>
    </row>
    <row r="416" s="2" customFormat="true" ht="18" customHeight="true" spans="1:6">
      <c r="A416" s="7">
        <f t="shared" si="9"/>
        <v>105</v>
      </c>
      <c r="B416" s="10" t="s">
        <v>1362</v>
      </c>
      <c r="C416" s="7" t="s">
        <v>1867</v>
      </c>
      <c r="D416" s="10" t="s">
        <v>970</v>
      </c>
      <c r="E416" s="7" t="s">
        <v>1379</v>
      </c>
      <c r="F416" s="22"/>
    </row>
    <row r="417" ht="18" customHeight="true" spans="1:6">
      <c r="A417" s="7">
        <f t="shared" si="9"/>
        <v>106</v>
      </c>
      <c r="B417" s="10" t="s">
        <v>950</v>
      </c>
      <c r="C417" s="7" t="s">
        <v>1868</v>
      </c>
      <c r="D417" s="10" t="s">
        <v>970</v>
      </c>
      <c r="E417" s="7" t="s">
        <v>1869</v>
      </c>
      <c r="F417" s="22"/>
    </row>
    <row r="418" ht="18" customHeight="true" spans="1:6">
      <c r="A418" s="7">
        <f t="shared" si="9"/>
        <v>107</v>
      </c>
      <c r="B418" s="10" t="s">
        <v>1870</v>
      </c>
      <c r="C418" s="7" t="s">
        <v>1871</v>
      </c>
      <c r="D418" s="10" t="s">
        <v>970</v>
      </c>
      <c r="E418" s="7" t="s">
        <v>1869</v>
      </c>
      <c r="F418" s="22"/>
    </row>
    <row r="419" ht="18" customHeight="true" spans="1:6">
      <c r="A419" s="7">
        <f t="shared" si="9"/>
        <v>108</v>
      </c>
      <c r="B419" s="10" t="s">
        <v>1872</v>
      </c>
      <c r="C419" s="7" t="s">
        <v>1873</v>
      </c>
      <c r="D419" s="10" t="s">
        <v>970</v>
      </c>
      <c r="E419" s="7" t="s">
        <v>1874</v>
      </c>
      <c r="F419" s="22"/>
    </row>
    <row r="420" ht="18" customHeight="true" spans="1:6">
      <c r="A420" s="7">
        <f t="shared" si="9"/>
        <v>109</v>
      </c>
      <c r="B420" s="10" t="s">
        <v>1875</v>
      </c>
      <c r="C420" s="7" t="s">
        <v>1876</v>
      </c>
      <c r="D420" s="10" t="s">
        <v>970</v>
      </c>
      <c r="E420" s="7" t="s">
        <v>1877</v>
      </c>
      <c r="F420" s="22"/>
    </row>
    <row r="421" ht="18" customHeight="true" spans="1:6">
      <c r="A421" s="7">
        <f t="shared" si="9"/>
        <v>110</v>
      </c>
      <c r="B421" s="10" t="s">
        <v>1878</v>
      </c>
      <c r="C421" s="7" t="s">
        <v>1879</v>
      </c>
      <c r="D421" s="10" t="s">
        <v>977</v>
      </c>
      <c r="E421" s="7" t="s">
        <v>1385</v>
      </c>
      <c r="F421" s="22"/>
    </row>
    <row r="422" ht="18" customHeight="true" spans="1:6">
      <c r="A422" s="7">
        <f t="shared" si="9"/>
        <v>111</v>
      </c>
      <c r="B422" s="10" t="s">
        <v>1880</v>
      </c>
      <c r="C422" s="7" t="s">
        <v>1881</v>
      </c>
      <c r="D422" s="10" t="s">
        <v>977</v>
      </c>
      <c r="E422" s="7" t="s">
        <v>1385</v>
      </c>
      <c r="F422" s="22"/>
    </row>
    <row r="423" ht="18" customHeight="true" spans="1:6">
      <c r="A423" s="7">
        <f t="shared" si="9"/>
        <v>112</v>
      </c>
      <c r="B423" s="10" t="s">
        <v>1882</v>
      </c>
      <c r="C423" s="7" t="s">
        <v>1883</v>
      </c>
      <c r="D423" s="10" t="s">
        <v>977</v>
      </c>
      <c r="E423" s="7" t="s">
        <v>1884</v>
      </c>
      <c r="F423" s="22"/>
    </row>
    <row r="424" ht="18" customHeight="true" spans="1:6">
      <c r="A424" s="7">
        <f t="shared" si="9"/>
        <v>113</v>
      </c>
      <c r="B424" s="10" t="s">
        <v>1452</v>
      </c>
      <c r="C424" s="7" t="s">
        <v>1885</v>
      </c>
      <c r="D424" s="10" t="s">
        <v>977</v>
      </c>
      <c r="E424" s="7" t="s">
        <v>1393</v>
      </c>
      <c r="F424" s="22"/>
    </row>
    <row r="425" ht="18" customHeight="true" spans="1:6">
      <c r="A425" s="7">
        <f t="shared" si="9"/>
        <v>114</v>
      </c>
      <c r="B425" s="10" t="s">
        <v>1870</v>
      </c>
      <c r="C425" s="7" t="s">
        <v>1886</v>
      </c>
      <c r="D425" s="10" t="s">
        <v>977</v>
      </c>
      <c r="E425" s="7" t="s">
        <v>1401</v>
      </c>
      <c r="F425" s="22"/>
    </row>
    <row r="426" ht="18" customHeight="true" spans="1:6">
      <c r="A426" s="7">
        <f t="shared" si="9"/>
        <v>115</v>
      </c>
      <c r="B426" s="10" t="s">
        <v>1887</v>
      </c>
      <c r="C426" s="7" t="s">
        <v>1888</v>
      </c>
      <c r="D426" s="10" t="s">
        <v>977</v>
      </c>
      <c r="E426" s="7" t="s">
        <v>1889</v>
      </c>
      <c r="F426" s="22"/>
    </row>
    <row r="427" ht="18" customHeight="true" spans="1:6">
      <c r="A427" s="7">
        <f t="shared" si="9"/>
        <v>116</v>
      </c>
      <c r="B427" s="10" t="s">
        <v>1890</v>
      </c>
      <c r="C427" s="7" t="s">
        <v>1891</v>
      </c>
      <c r="D427" s="10" t="s">
        <v>977</v>
      </c>
      <c r="E427" s="7" t="s">
        <v>1892</v>
      </c>
      <c r="F427" s="22"/>
    </row>
    <row r="428" ht="18" customHeight="true" spans="1:6">
      <c r="A428" s="7">
        <f t="shared" si="9"/>
        <v>117</v>
      </c>
      <c r="B428" s="10" t="s">
        <v>1893</v>
      </c>
      <c r="C428" s="7" t="s">
        <v>1894</v>
      </c>
      <c r="D428" s="10" t="s">
        <v>977</v>
      </c>
      <c r="E428" s="7" t="s">
        <v>1385</v>
      </c>
      <c r="F428" s="22"/>
    </row>
    <row r="429" ht="18" customHeight="true" spans="1:6">
      <c r="A429" s="7">
        <f t="shared" si="9"/>
        <v>118</v>
      </c>
      <c r="B429" s="10" t="s">
        <v>1895</v>
      </c>
      <c r="C429" s="7" t="s">
        <v>1896</v>
      </c>
      <c r="D429" s="10" t="s">
        <v>81</v>
      </c>
      <c r="E429" s="7" t="s">
        <v>1897</v>
      </c>
      <c r="F429" s="22"/>
    </row>
    <row r="430" ht="18" customHeight="true" spans="1:6">
      <c r="A430" s="7">
        <f t="shared" si="9"/>
        <v>119</v>
      </c>
      <c r="B430" s="10" t="s">
        <v>1898</v>
      </c>
      <c r="C430" s="7" t="s">
        <v>1899</v>
      </c>
      <c r="D430" s="10" t="s">
        <v>81</v>
      </c>
      <c r="E430" s="7" t="s">
        <v>1900</v>
      </c>
      <c r="F430" s="22"/>
    </row>
    <row r="431" ht="18" customHeight="true" spans="1:6">
      <c r="A431" s="7">
        <f t="shared" si="9"/>
        <v>120</v>
      </c>
      <c r="B431" s="10" t="s">
        <v>1901</v>
      </c>
      <c r="C431" s="7" t="s">
        <v>1902</v>
      </c>
      <c r="D431" s="10" t="s">
        <v>81</v>
      </c>
      <c r="E431" s="7" t="s">
        <v>1903</v>
      </c>
      <c r="F431" s="22"/>
    </row>
    <row r="432" ht="18" customHeight="true" spans="1:6">
      <c r="A432" s="7">
        <f t="shared" si="9"/>
        <v>121</v>
      </c>
      <c r="B432" s="10" t="s">
        <v>1904</v>
      </c>
      <c r="C432" s="7" t="s">
        <v>1905</v>
      </c>
      <c r="D432" s="10" t="s">
        <v>81</v>
      </c>
      <c r="E432" s="7" t="s">
        <v>1431</v>
      </c>
      <c r="F432" s="22"/>
    </row>
    <row r="433" ht="18" customHeight="true" spans="1:6">
      <c r="A433" s="7">
        <f t="shared" si="9"/>
        <v>122</v>
      </c>
      <c r="B433" s="10" t="s">
        <v>1906</v>
      </c>
      <c r="C433" s="7" t="s">
        <v>1907</v>
      </c>
      <c r="D433" s="10" t="s">
        <v>81</v>
      </c>
      <c r="E433" s="7" t="s">
        <v>1908</v>
      </c>
      <c r="F433" s="22"/>
    </row>
    <row r="434" ht="18" customHeight="true" spans="1:6">
      <c r="A434" s="7">
        <f t="shared" si="9"/>
        <v>123</v>
      </c>
      <c r="B434" s="10" t="s">
        <v>1452</v>
      </c>
      <c r="C434" s="7" t="s">
        <v>1909</v>
      </c>
      <c r="D434" s="10" t="s">
        <v>81</v>
      </c>
      <c r="E434" s="7" t="s">
        <v>1436</v>
      </c>
      <c r="F434" s="22"/>
    </row>
    <row r="435" ht="18" customHeight="true" spans="1:6">
      <c r="A435" s="7">
        <f t="shared" si="9"/>
        <v>124</v>
      </c>
      <c r="B435" s="10" t="s">
        <v>1374</v>
      </c>
      <c r="C435" s="7" t="s">
        <v>1910</v>
      </c>
      <c r="D435" s="10" t="s">
        <v>990</v>
      </c>
      <c r="E435" s="7" t="s">
        <v>991</v>
      </c>
      <c r="F435" s="22"/>
    </row>
    <row r="436" ht="18" customHeight="true" spans="1:6">
      <c r="A436" s="7">
        <f t="shared" si="9"/>
        <v>125</v>
      </c>
      <c r="B436" s="10" t="s">
        <v>685</v>
      </c>
      <c r="C436" s="7" t="s">
        <v>1911</v>
      </c>
      <c r="D436" s="10" t="s">
        <v>990</v>
      </c>
      <c r="E436" s="7" t="s">
        <v>1438</v>
      </c>
      <c r="F436" s="22"/>
    </row>
    <row r="437" ht="18" customHeight="true" spans="1:6">
      <c r="A437" s="7">
        <f t="shared" si="9"/>
        <v>126</v>
      </c>
      <c r="B437" s="10" t="s">
        <v>1158</v>
      </c>
      <c r="C437" s="7" t="s">
        <v>1912</v>
      </c>
      <c r="D437" s="10" t="s">
        <v>990</v>
      </c>
      <c r="E437" s="7" t="s">
        <v>1438</v>
      </c>
      <c r="F437" s="22"/>
    </row>
    <row r="438" ht="18" customHeight="true" spans="1:6">
      <c r="A438" s="7">
        <f t="shared" si="9"/>
        <v>127</v>
      </c>
      <c r="B438" s="10" t="s">
        <v>1680</v>
      </c>
      <c r="C438" s="7" t="s">
        <v>1913</v>
      </c>
      <c r="D438" s="10" t="s">
        <v>990</v>
      </c>
      <c r="E438" s="7" t="s">
        <v>1438</v>
      </c>
      <c r="F438" s="22"/>
    </row>
    <row r="439" ht="18" customHeight="true" spans="1:6">
      <c r="A439" s="7">
        <f t="shared" si="9"/>
        <v>128</v>
      </c>
      <c r="B439" s="10" t="s">
        <v>1914</v>
      </c>
      <c r="C439" s="7" t="s">
        <v>1915</v>
      </c>
      <c r="D439" s="10" t="s">
        <v>1916</v>
      </c>
      <c r="E439" s="7" t="s">
        <v>1917</v>
      </c>
      <c r="F439" s="22"/>
    </row>
    <row r="440" ht="18" customHeight="true" spans="1:6">
      <c r="A440" s="7">
        <f t="shared" ref="A440:A467" si="10">ROW()-311</f>
        <v>129</v>
      </c>
      <c r="B440" s="10" t="s">
        <v>1918</v>
      </c>
      <c r="C440" s="7" t="s">
        <v>1919</v>
      </c>
      <c r="D440" s="10" t="s">
        <v>243</v>
      </c>
      <c r="E440" s="7" t="s">
        <v>1920</v>
      </c>
      <c r="F440" s="22"/>
    </row>
    <row r="441" ht="18" customHeight="true" spans="1:6">
      <c r="A441" s="7">
        <f t="shared" si="10"/>
        <v>130</v>
      </c>
      <c r="B441" s="10" t="s">
        <v>1921</v>
      </c>
      <c r="C441" s="7" t="s">
        <v>1922</v>
      </c>
      <c r="D441" s="10" t="s">
        <v>243</v>
      </c>
      <c r="E441" s="7" t="s">
        <v>1923</v>
      </c>
      <c r="F441" s="22"/>
    </row>
    <row r="442" ht="18" customHeight="true" spans="1:6">
      <c r="A442" s="7">
        <f t="shared" si="10"/>
        <v>131</v>
      </c>
      <c r="B442" s="10" t="s">
        <v>1924</v>
      </c>
      <c r="C442" s="7" t="s">
        <v>1013</v>
      </c>
      <c r="D442" s="10" t="s">
        <v>1925</v>
      </c>
      <c r="E442" s="7" t="s">
        <v>1926</v>
      </c>
      <c r="F442" s="22"/>
    </row>
    <row r="443" ht="18" customHeight="true" spans="1:6">
      <c r="A443" s="7">
        <f t="shared" si="10"/>
        <v>132</v>
      </c>
      <c r="B443" s="10" t="s">
        <v>1927</v>
      </c>
      <c r="C443" s="7" t="s">
        <v>1928</v>
      </c>
      <c r="D443" s="10" t="s">
        <v>1925</v>
      </c>
      <c r="E443" s="7" t="s">
        <v>1929</v>
      </c>
      <c r="F443" s="22"/>
    </row>
    <row r="444" ht="18" customHeight="true" spans="1:6">
      <c r="A444" s="7">
        <f t="shared" si="10"/>
        <v>133</v>
      </c>
      <c r="B444" s="10" t="s">
        <v>1930</v>
      </c>
      <c r="C444" s="7" t="s">
        <v>1931</v>
      </c>
      <c r="D444" s="10" t="s">
        <v>1925</v>
      </c>
      <c r="E444" s="7" t="s">
        <v>1932</v>
      </c>
      <c r="F444" s="22"/>
    </row>
    <row r="445" ht="18" customHeight="true" spans="1:6">
      <c r="A445" s="7">
        <f t="shared" si="10"/>
        <v>134</v>
      </c>
      <c r="B445" s="10" t="s">
        <v>1933</v>
      </c>
      <c r="C445" s="7" t="s">
        <v>1934</v>
      </c>
      <c r="D445" s="10" t="s">
        <v>1925</v>
      </c>
      <c r="E445" s="7" t="s">
        <v>1935</v>
      </c>
      <c r="F445" s="22"/>
    </row>
    <row r="446" ht="18" customHeight="true" spans="1:6">
      <c r="A446" s="7">
        <f t="shared" si="10"/>
        <v>135</v>
      </c>
      <c r="B446" s="10" t="s">
        <v>1070</v>
      </c>
      <c r="C446" s="7" t="s">
        <v>1936</v>
      </c>
      <c r="D446" s="10" t="s">
        <v>1925</v>
      </c>
      <c r="E446" s="7" t="s">
        <v>1937</v>
      </c>
      <c r="F446" s="22"/>
    </row>
    <row r="447" ht="18" customHeight="true" spans="1:6">
      <c r="A447" s="7">
        <f t="shared" si="10"/>
        <v>136</v>
      </c>
      <c r="B447" s="10" t="s">
        <v>1938</v>
      </c>
      <c r="C447" s="7" t="s">
        <v>1939</v>
      </c>
      <c r="D447" s="10" t="s">
        <v>1925</v>
      </c>
      <c r="E447" s="7" t="s">
        <v>1940</v>
      </c>
      <c r="F447" s="22"/>
    </row>
    <row r="448" ht="18" customHeight="true" spans="1:6">
      <c r="A448" s="7">
        <f t="shared" si="10"/>
        <v>137</v>
      </c>
      <c r="B448" s="10" t="s">
        <v>1941</v>
      </c>
      <c r="C448" s="7" t="s">
        <v>1942</v>
      </c>
      <c r="D448" s="10" t="s">
        <v>1925</v>
      </c>
      <c r="E448" s="7" t="s">
        <v>1943</v>
      </c>
      <c r="F448" s="22"/>
    </row>
    <row r="449" ht="18" customHeight="true" spans="1:6">
      <c r="A449" s="7">
        <f t="shared" si="10"/>
        <v>138</v>
      </c>
      <c r="B449" s="10" t="s">
        <v>1944</v>
      </c>
      <c r="C449" s="7" t="s">
        <v>1945</v>
      </c>
      <c r="D449" s="10" t="s">
        <v>1925</v>
      </c>
      <c r="E449" s="7" t="s">
        <v>1946</v>
      </c>
      <c r="F449" s="22"/>
    </row>
    <row r="450" ht="18" customHeight="true" spans="1:6">
      <c r="A450" s="7">
        <f t="shared" si="10"/>
        <v>139</v>
      </c>
      <c r="B450" s="10" t="s">
        <v>1014</v>
      </c>
      <c r="C450" s="7" t="s">
        <v>1947</v>
      </c>
      <c r="D450" s="10" t="s">
        <v>1925</v>
      </c>
      <c r="E450" s="7" t="s">
        <v>1948</v>
      </c>
      <c r="F450" s="22"/>
    </row>
    <row r="451" ht="18" customHeight="true" spans="1:6">
      <c r="A451" s="7">
        <f t="shared" si="10"/>
        <v>140</v>
      </c>
      <c r="B451" s="10" t="s">
        <v>1949</v>
      </c>
      <c r="C451" s="7" t="s">
        <v>1950</v>
      </c>
      <c r="D451" s="10" t="s">
        <v>1925</v>
      </c>
      <c r="E451" s="7" t="s">
        <v>1948</v>
      </c>
      <c r="F451" s="22"/>
    </row>
    <row r="452" ht="18" customHeight="true" spans="1:6">
      <c r="A452" s="7">
        <f t="shared" si="10"/>
        <v>141</v>
      </c>
      <c r="B452" s="10" t="s">
        <v>1951</v>
      </c>
      <c r="C452" s="7" t="s">
        <v>1952</v>
      </c>
      <c r="D452" s="10" t="s">
        <v>1953</v>
      </c>
      <c r="E452" s="7" t="s">
        <v>1954</v>
      </c>
      <c r="F452" s="22"/>
    </row>
    <row r="453" ht="18" customHeight="true" spans="1:6">
      <c r="A453" s="7">
        <f t="shared" si="10"/>
        <v>142</v>
      </c>
      <c r="B453" s="10" t="s">
        <v>1955</v>
      </c>
      <c r="C453" s="7" t="s">
        <v>1956</v>
      </c>
      <c r="D453" s="10" t="s">
        <v>1953</v>
      </c>
      <c r="E453" s="7" t="s">
        <v>1957</v>
      </c>
      <c r="F453" s="22"/>
    </row>
    <row r="454" ht="18" customHeight="true" spans="1:6">
      <c r="A454" s="7">
        <f t="shared" si="10"/>
        <v>143</v>
      </c>
      <c r="B454" s="10" t="s">
        <v>1958</v>
      </c>
      <c r="C454" s="7" t="s">
        <v>1959</v>
      </c>
      <c r="D454" s="10" t="s">
        <v>1953</v>
      </c>
      <c r="E454" s="7" t="s">
        <v>1960</v>
      </c>
      <c r="F454" s="22"/>
    </row>
    <row r="455" ht="18" customHeight="true" spans="1:6">
      <c r="A455" s="7">
        <f t="shared" si="10"/>
        <v>144</v>
      </c>
      <c r="B455" s="10" t="s">
        <v>982</v>
      </c>
      <c r="C455" s="7" t="s">
        <v>1961</v>
      </c>
      <c r="D455" s="10" t="s">
        <v>1953</v>
      </c>
      <c r="E455" s="7" t="s">
        <v>1962</v>
      </c>
      <c r="F455" s="22"/>
    </row>
    <row r="456" ht="18" customHeight="true" spans="1:6">
      <c r="A456" s="7">
        <f t="shared" si="10"/>
        <v>145</v>
      </c>
      <c r="B456" s="10" t="s">
        <v>1452</v>
      </c>
      <c r="C456" s="7" t="s">
        <v>1963</v>
      </c>
      <c r="D456" s="10" t="s">
        <v>1953</v>
      </c>
      <c r="E456" s="7" t="s">
        <v>1962</v>
      </c>
      <c r="F456" s="22"/>
    </row>
    <row r="457" ht="18" customHeight="true" spans="1:6">
      <c r="A457" s="7">
        <f t="shared" si="10"/>
        <v>146</v>
      </c>
      <c r="B457" s="10" t="s">
        <v>860</v>
      </c>
      <c r="C457" s="7" t="s">
        <v>1964</v>
      </c>
      <c r="D457" s="10" t="s">
        <v>1953</v>
      </c>
      <c r="E457" s="7" t="s">
        <v>1962</v>
      </c>
      <c r="F457" s="22"/>
    </row>
    <row r="458" ht="18" customHeight="true" spans="1:6">
      <c r="A458" s="7">
        <f t="shared" si="10"/>
        <v>147</v>
      </c>
      <c r="B458" s="10" t="s">
        <v>1965</v>
      </c>
      <c r="C458" s="7" t="s">
        <v>1966</v>
      </c>
      <c r="D458" s="10" t="s">
        <v>1953</v>
      </c>
      <c r="E458" s="7" t="s">
        <v>1967</v>
      </c>
      <c r="F458" s="22"/>
    </row>
    <row r="459" ht="18" customHeight="true" spans="1:6">
      <c r="A459" s="7">
        <f t="shared" si="10"/>
        <v>148</v>
      </c>
      <c r="B459" s="10" t="s">
        <v>982</v>
      </c>
      <c r="C459" s="7" t="s">
        <v>1968</v>
      </c>
      <c r="D459" s="10" t="s">
        <v>1007</v>
      </c>
      <c r="E459" s="7" t="s">
        <v>1008</v>
      </c>
      <c r="F459" s="22"/>
    </row>
    <row r="460" ht="18" customHeight="true" spans="1:6">
      <c r="A460" s="7">
        <f t="shared" si="10"/>
        <v>149</v>
      </c>
      <c r="B460" s="10" t="s">
        <v>1969</v>
      </c>
      <c r="C460" s="7" t="s">
        <v>1970</v>
      </c>
      <c r="D460" s="10" t="s">
        <v>1007</v>
      </c>
      <c r="E460" s="7" t="s">
        <v>1454</v>
      </c>
      <c r="F460" s="22"/>
    </row>
    <row r="461" ht="18" customHeight="true" spans="1:6">
      <c r="A461" s="7">
        <f t="shared" si="10"/>
        <v>150</v>
      </c>
      <c r="B461" s="10" t="s">
        <v>1971</v>
      </c>
      <c r="C461" s="7" t="s">
        <v>1972</v>
      </c>
      <c r="D461" s="10" t="s">
        <v>1007</v>
      </c>
      <c r="E461" s="7" t="s">
        <v>1011</v>
      </c>
      <c r="F461" s="22"/>
    </row>
    <row r="462" ht="18" customHeight="true" spans="1:6">
      <c r="A462" s="7">
        <f t="shared" si="10"/>
        <v>151</v>
      </c>
      <c r="B462" s="10" t="s">
        <v>1973</v>
      </c>
      <c r="C462" s="7" t="s">
        <v>1974</v>
      </c>
      <c r="D462" s="10" t="s">
        <v>1007</v>
      </c>
      <c r="E462" s="7" t="s">
        <v>1456</v>
      </c>
      <c r="F462" s="22"/>
    </row>
    <row r="463" ht="18" customHeight="true" spans="1:6">
      <c r="A463" s="7">
        <f t="shared" si="10"/>
        <v>152</v>
      </c>
      <c r="B463" s="10" t="s">
        <v>1975</v>
      </c>
      <c r="C463" s="7" t="s">
        <v>1976</v>
      </c>
      <c r="D463" s="10" t="s">
        <v>1007</v>
      </c>
      <c r="E463" s="7" t="s">
        <v>1977</v>
      </c>
      <c r="F463" s="22"/>
    </row>
    <row r="464" ht="18" customHeight="true" spans="1:6">
      <c r="A464" s="7">
        <f t="shared" si="10"/>
        <v>153</v>
      </c>
      <c r="B464" s="10" t="s">
        <v>1978</v>
      </c>
      <c r="C464" s="7" t="s">
        <v>1979</v>
      </c>
      <c r="D464" s="10" t="s">
        <v>1007</v>
      </c>
      <c r="E464" s="7" t="s">
        <v>1980</v>
      </c>
      <c r="F464" s="22"/>
    </row>
    <row r="465" ht="18" customHeight="true" spans="1:6">
      <c r="A465" s="7">
        <f t="shared" si="10"/>
        <v>154</v>
      </c>
      <c r="B465" s="10" t="s">
        <v>1452</v>
      </c>
      <c r="C465" s="7" t="s">
        <v>1459</v>
      </c>
      <c r="D465" s="10" t="s">
        <v>1007</v>
      </c>
      <c r="E465" s="7" t="s">
        <v>1980</v>
      </c>
      <c r="F465" s="22"/>
    </row>
    <row r="466" ht="18" customHeight="true" spans="1:6">
      <c r="A466" s="7">
        <f t="shared" si="10"/>
        <v>155</v>
      </c>
      <c r="B466" s="10" t="s">
        <v>854</v>
      </c>
      <c r="C466" s="7" t="s">
        <v>1981</v>
      </c>
      <c r="D466" s="10" t="s">
        <v>1007</v>
      </c>
      <c r="E466" s="7" t="s">
        <v>1982</v>
      </c>
      <c r="F466" s="22"/>
    </row>
    <row r="467" ht="18" customHeight="true" spans="1:6">
      <c r="A467" s="7">
        <f t="shared" si="10"/>
        <v>156</v>
      </c>
      <c r="B467" s="10" t="s">
        <v>1983</v>
      </c>
      <c r="C467" s="7" t="s">
        <v>1984</v>
      </c>
      <c r="D467" s="10" t="s">
        <v>1007</v>
      </c>
      <c r="E467" s="7" t="s">
        <v>1985</v>
      </c>
      <c r="F467" s="22"/>
    </row>
    <row r="468" ht="18" customHeight="true" spans="1:6">
      <c r="A468" s="7">
        <f t="shared" ref="A468:A504" si="11">ROW()-311</f>
        <v>157</v>
      </c>
      <c r="B468" s="10" t="s">
        <v>1986</v>
      </c>
      <c r="C468" s="7" t="s">
        <v>1987</v>
      </c>
      <c r="D468" s="10" t="s">
        <v>1007</v>
      </c>
      <c r="E468" s="7" t="s">
        <v>1985</v>
      </c>
      <c r="F468" s="22"/>
    </row>
    <row r="469" ht="18" customHeight="true" spans="1:6">
      <c r="A469" s="7">
        <f t="shared" si="11"/>
        <v>158</v>
      </c>
      <c r="B469" s="10" t="s">
        <v>880</v>
      </c>
      <c r="C469" s="7" t="s">
        <v>1988</v>
      </c>
      <c r="D469" s="10" t="s">
        <v>1989</v>
      </c>
      <c r="E469" s="7" t="s">
        <v>1990</v>
      </c>
      <c r="F469" s="22"/>
    </row>
    <row r="470" ht="18" customHeight="true" spans="1:6">
      <c r="A470" s="7">
        <f t="shared" si="11"/>
        <v>159</v>
      </c>
      <c r="B470" s="10" t="s">
        <v>950</v>
      </c>
      <c r="C470" s="7" t="s">
        <v>1991</v>
      </c>
      <c r="D470" s="10" t="s">
        <v>1989</v>
      </c>
      <c r="E470" s="7" t="s">
        <v>1992</v>
      </c>
      <c r="F470" s="22"/>
    </row>
    <row r="471" ht="18" customHeight="true" spans="1:6">
      <c r="A471" s="7">
        <f t="shared" si="11"/>
        <v>160</v>
      </c>
      <c r="B471" s="10" t="s">
        <v>1202</v>
      </c>
      <c r="C471" s="7" t="s">
        <v>1993</v>
      </c>
      <c r="D471" s="10" t="s">
        <v>1989</v>
      </c>
      <c r="E471" s="7" t="s">
        <v>1994</v>
      </c>
      <c r="F471" s="22"/>
    </row>
    <row r="472" ht="18" customHeight="true" spans="1:6">
      <c r="A472" s="7">
        <f t="shared" si="11"/>
        <v>161</v>
      </c>
      <c r="B472" s="10" t="s">
        <v>1026</v>
      </c>
      <c r="C472" s="7" t="s">
        <v>1995</v>
      </c>
      <c r="D472" s="10" t="s">
        <v>1989</v>
      </c>
      <c r="E472" s="7" t="s">
        <v>1996</v>
      </c>
      <c r="F472" s="22"/>
    </row>
    <row r="473" ht="18" customHeight="true" spans="1:6">
      <c r="A473" s="7">
        <f t="shared" si="11"/>
        <v>162</v>
      </c>
      <c r="B473" s="10" t="s">
        <v>1997</v>
      </c>
      <c r="C473" s="7" t="s">
        <v>1998</v>
      </c>
      <c r="D473" s="10" t="s">
        <v>1989</v>
      </c>
      <c r="E473" s="7" t="s">
        <v>1999</v>
      </c>
      <c r="F473" s="22"/>
    </row>
    <row r="474" ht="18" customHeight="true" spans="1:6">
      <c r="A474" s="7">
        <f t="shared" si="11"/>
        <v>163</v>
      </c>
      <c r="B474" s="10" t="s">
        <v>1014</v>
      </c>
      <c r="C474" s="7" t="s">
        <v>2000</v>
      </c>
      <c r="D474" s="10" t="s">
        <v>1989</v>
      </c>
      <c r="E474" s="7" t="s">
        <v>2001</v>
      </c>
      <c r="F474" s="22"/>
    </row>
    <row r="475" ht="18" customHeight="true" spans="1:6">
      <c r="A475" s="7">
        <f t="shared" si="11"/>
        <v>164</v>
      </c>
      <c r="B475" s="10" t="s">
        <v>2002</v>
      </c>
      <c r="C475" s="7" t="s">
        <v>2003</v>
      </c>
      <c r="D475" s="10" t="s">
        <v>1989</v>
      </c>
      <c r="E475" s="7" t="s">
        <v>2004</v>
      </c>
      <c r="F475" s="22"/>
    </row>
    <row r="476" ht="18" customHeight="true" spans="1:6">
      <c r="A476" s="7">
        <f t="shared" si="11"/>
        <v>165</v>
      </c>
      <c r="B476" s="10" t="s">
        <v>2005</v>
      </c>
      <c r="C476" s="7" t="s">
        <v>2006</v>
      </c>
      <c r="D476" s="10" t="s">
        <v>1989</v>
      </c>
      <c r="E476" s="7" t="s">
        <v>2007</v>
      </c>
      <c r="F476" s="22"/>
    </row>
    <row r="477" ht="18" customHeight="true" spans="1:6">
      <c r="A477" s="7">
        <f t="shared" si="11"/>
        <v>166</v>
      </c>
      <c r="B477" s="10" t="s">
        <v>1374</v>
      </c>
      <c r="C477" s="7" t="s">
        <v>2008</v>
      </c>
      <c r="D477" s="10" t="s">
        <v>1989</v>
      </c>
      <c r="E477" s="7" t="s">
        <v>2009</v>
      </c>
      <c r="F477" s="22"/>
    </row>
    <row r="478" ht="18" customHeight="true" spans="1:6">
      <c r="A478" s="7">
        <f t="shared" si="11"/>
        <v>167</v>
      </c>
      <c r="B478" s="10" t="s">
        <v>2010</v>
      </c>
      <c r="C478" s="7" t="s">
        <v>2011</v>
      </c>
      <c r="D478" s="10" t="s">
        <v>1989</v>
      </c>
      <c r="E478" s="7" t="s">
        <v>2012</v>
      </c>
      <c r="F478" s="22"/>
    </row>
    <row r="479" ht="18" customHeight="true" spans="1:6">
      <c r="A479" s="7">
        <f t="shared" si="11"/>
        <v>168</v>
      </c>
      <c r="B479" s="10" t="s">
        <v>2013</v>
      </c>
      <c r="C479" s="7" t="s">
        <v>2014</v>
      </c>
      <c r="D479" s="10" t="s">
        <v>1989</v>
      </c>
      <c r="E479" s="7" t="s">
        <v>2012</v>
      </c>
      <c r="F479" s="22"/>
    </row>
    <row r="480" ht="18" customHeight="true" spans="1:6">
      <c r="A480" s="7">
        <f t="shared" si="11"/>
        <v>169</v>
      </c>
      <c r="B480" s="10" t="s">
        <v>1685</v>
      </c>
      <c r="C480" s="7" t="s">
        <v>2015</v>
      </c>
      <c r="D480" s="10" t="s">
        <v>2016</v>
      </c>
      <c r="E480" s="7" t="s">
        <v>2017</v>
      </c>
      <c r="F480" s="22"/>
    </row>
    <row r="481" ht="18" customHeight="true" spans="1:6">
      <c r="A481" s="7">
        <f t="shared" si="11"/>
        <v>170</v>
      </c>
      <c r="B481" s="10" t="s">
        <v>2018</v>
      </c>
      <c r="C481" s="7" t="s">
        <v>2019</v>
      </c>
      <c r="D481" s="10" t="s">
        <v>1016</v>
      </c>
      <c r="E481" s="7" t="s">
        <v>1017</v>
      </c>
      <c r="F481" s="22"/>
    </row>
    <row r="482" ht="18" customHeight="true" spans="1:6">
      <c r="A482" s="7">
        <f t="shared" si="11"/>
        <v>171</v>
      </c>
      <c r="B482" s="10" t="s">
        <v>950</v>
      </c>
      <c r="C482" s="7" t="s">
        <v>2020</v>
      </c>
      <c r="D482" s="10" t="s">
        <v>1016</v>
      </c>
      <c r="E482" s="7" t="s">
        <v>1017</v>
      </c>
      <c r="F482" s="22"/>
    </row>
    <row r="483" ht="18" customHeight="true" spans="1:6">
      <c r="A483" s="7">
        <f t="shared" si="11"/>
        <v>172</v>
      </c>
      <c r="B483" s="10" t="s">
        <v>2021</v>
      </c>
      <c r="C483" s="7" t="s">
        <v>2022</v>
      </c>
      <c r="D483" s="10" t="s">
        <v>1016</v>
      </c>
      <c r="E483" s="7" t="s">
        <v>1017</v>
      </c>
      <c r="F483" s="22"/>
    </row>
    <row r="484" ht="18" customHeight="true" spans="1:6">
      <c r="A484" s="7">
        <f t="shared" si="11"/>
        <v>173</v>
      </c>
      <c r="B484" s="10" t="s">
        <v>2023</v>
      </c>
      <c r="C484" s="7" t="s">
        <v>2024</v>
      </c>
      <c r="D484" s="10" t="s">
        <v>1016</v>
      </c>
      <c r="E484" s="7" t="s">
        <v>1017</v>
      </c>
      <c r="F484" s="22"/>
    </row>
    <row r="485" ht="18" customHeight="true" spans="1:6">
      <c r="A485" s="7">
        <f t="shared" si="11"/>
        <v>174</v>
      </c>
      <c r="B485" s="10" t="s">
        <v>2025</v>
      </c>
      <c r="C485" s="7" t="s">
        <v>2026</v>
      </c>
      <c r="D485" s="10" t="s">
        <v>1016</v>
      </c>
      <c r="E485" s="7" t="s">
        <v>1017</v>
      </c>
      <c r="F485" s="22"/>
    </row>
    <row r="486" ht="18" customHeight="true" spans="1:6">
      <c r="A486" s="7">
        <f t="shared" si="11"/>
        <v>175</v>
      </c>
      <c r="B486" s="10" t="s">
        <v>2027</v>
      </c>
      <c r="C486" s="7" t="s">
        <v>2028</v>
      </c>
      <c r="D486" s="10" t="s">
        <v>1016</v>
      </c>
      <c r="E486" s="7" t="s">
        <v>1017</v>
      </c>
      <c r="F486" s="22"/>
    </row>
    <row r="487" ht="18" customHeight="true" spans="1:6">
      <c r="A487" s="7">
        <f t="shared" si="11"/>
        <v>176</v>
      </c>
      <c r="B487" s="10" t="s">
        <v>2029</v>
      </c>
      <c r="C487" s="7" t="s">
        <v>2030</v>
      </c>
      <c r="D487" s="10" t="s">
        <v>1016</v>
      </c>
      <c r="E487" s="7" t="s">
        <v>1017</v>
      </c>
      <c r="F487" s="22"/>
    </row>
    <row r="488" ht="18" customHeight="true" spans="1:6">
      <c r="A488" s="7">
        <f t="shared" si="11"/>
        <v>177</v>
      </c>
      <c r="B488" s="10" t="s">
        <v>2031</v>
      </c>
      <c r="C488" s="7" t="s">
        <v>2032</v>
      </c>
      <c r="D488" s="10" t="s">
        <v>1016</v>
      </c>
      <c r="E488" s="7" t="s">
        <v>1017</v>
      </c>
      <c r="F488" s="22"/>
    </row>
    <row r="489" ht="18" customHeight="true" spans="1:6">
      <c r="A489" s="7">
        <f t="shared" si="11"/>
        <v>178</v>
      </c>
      <c r="B489" s="10" t="s">
        <v>2033</v>
      </c>
      <c r="C489" s="7" t="s">
        <v>2034</v>
      </c>
      <c r="D489" s="10" t="s">
        <v>107</v>
      </c>
      <c r="E489" s="7" t="s">
        <v>776</v>
      </c>
      <c r="F489" s="22"/>
    </row>
    <row r="490" ht="18" customHeight="true" spans="1:6">
      <c r="A490" s="7">
        <f t="shared" si="11"/>
        <v>179</v>
      </c>
      <c r="B490" s="10" t="s">
        <v>2035</v>
      </c>
      <c r="C490" s="7" t="s">
        <v>2036</v>
      </c>
      <c r="D490" s="10" t="s">
        <v>107</v>
      </c>
      <c r="E490" s="7" t="s">
        <v>776</v>
      </c>
      <c r="F490" s="22"/>
    </row>
    <row r="491" ht="18" customHeight="true" spans="1:6">
      <c r="A491" s="7">
        <f t="shared" si="11"/>
        <v>180</v>
      </c>
      <c r="B491" s="10" t="s">
        <v>2037</v>
      </c>
      <c r="C491" s="7" t="s">
        <v>2038</v>
      </c>
      <c r="D491" s="10" t="s">
        <v>107</v>
      </c>
      <c r="E491" s="7" t="s">
        <v>2039</v>
      </c>
      <c r="F491" s="22"/>
    </row>
    <row r="492" ht="18" customHeight="true" spans="1:6">
      <c r="A492" s="7">
        <f t="shared" si="11"/>
        <v>181</v>
      </c>
      <c r="B492" s="10" t="s">
        <v>2040</v>
      </c>
      <c r="C492" s="7" t="s">
        <v>2041</v>
      </c>
      <c r="D492" s="10" t="s">
        <v>107</v>
      </c>
      <c r="E492" s="7" t="s">
        <v>2042</v>
      </c>
      <c r="F492" s="22"/>
    </row>
    <row r="493" ht="18" customHeight="true" spans="1:6">
      <c r="A493" s="7">
        <f t="shared" si="11"/>
        <v>182</v>
      </c>
      <c r="B493" s="10" t="s">
        <v>854</v>
      </c>
      <c r="C493" s="7" t="s">
        <v>2043</v>
      </c>
      <c r="D493" s="10" t="s">
        <v>107</v>
      </c>
      <c r="E493" s="7" t="s">
        <v>2044</v>
      </c>
      <c r="F493" s="22"/>
    </row>
    <row r="494" ht="18" customHeight="true" spans="1:6">
      <c r="A494" s="7">
        <f t="shared" si="11"/>
        <v>183</v>
      </c>
      <c r="B494" s="10" t="s">
        <v>1374</v>
      </c>
      <c r="C494" s="7" t="s">
        <v>2045</v>
      </c>
      <c r="D494" s="10" t="s">
        <v>107</v>
      </c>
      <c r="E494" s="7" t="s">
        <v>2046</v>
      </c>
      <c r="F494" s="22"/>
    </row>
    <row r="495" ht="18" customHeight="true" spans="1:6">
      <c r="A495" s="7">
        <f t="shared" si="11"/>
        <v>184</v>
      </c>
      <c r="B495" s="10" t="s">
        <v>1314</v>
      </c>
      <c r="C495" s="7" t="s">
        <v>2047</v>
      </c>
      <c r="D495" s="10" t="s">
        <v>107</v>
      </c>
      <c r="E495" s="7" t="s">
        <v>2044</v>
      </c>
      <c r="F495" s="22"/>
    </row>
    <row r="496" ht="18" customHeight="true" spans="1:6">
      <c r="A496" s="7">
        <f t="shared" si="11"/>
        <v>185</v>
      </c>
      <c r="B496" s="10" t="s">
        <v>2048</v>
      </c>
      <c r="C496" s="7" t="s">
        <v>2049</v>
      </c>
      <c r="D496" s="10" t="s">
        <v>107</v>
      </c>
      <c r="E496" s="7" t="s">
        <v>1382</v>
      </c>
      <c r="F496" s="22"/>
    </row>
    <row r="497" ht="18" customHeight="true" spans="1:6">
      <c r="A497" s="7">
        <f t="shared" si="11"/>
        <v>186</v>
      </c>
      <c r="B497" s="10" t="s">
        <v>1713</v>
      </c>
      <c r="C497" s="7" t="s">
        <v>2050</v>
      </c>
      <c r="D497" s="10" t="s">
        <v>107</v>
      </c>
      <c r="E497" s="7" t="s">
        <v>2051</v>
      </c>
      <c r="F497" s="22"/>
    </row>
    <row r="498" ht="18" customHeight="true" spans="1:6">
      <c r="A498" s="7">
        <f t="shared" si="11"/>
        <v>187</v>
      </c>
      <c r="B498" s="10" t="s">
        <v>1374</v>
      </c>
      <c r="C498" s="7" t="s">
        <v>2052</v>
      </c>
      <c r="D498" s="10" t="s">
        <v>107</v>
      </c>
      <c r="E498" s="7" t="s">
        <v>2044</v>
      </c>
      <c r="F498" s="22"/>
    </row>
    <row r="499" ht="18" customHeight="true" spans="1:6">
      <c r="A499" s="7">
        <f t="shared" si="11"/>
        <v>188</v>
      </c>
      <c r="B499" s="10" t="s">
        <v>2053</v>
      </c>
      <c r="C499" s="7" t="s">
        <v>2054</v>
      </c>
      <c r="D499" s="10" t="s">
        <v>107</v>
      </c>
      <c r="E499" s="7" t="s">
        <v>2055</v>
      </c>
      <c r="F499" s="22"/>
    </row>
    <row r="500" ht="18" customHeight="true" spans="1:6">
      <c r="A500" s="7">
        <f t="shared" si="11"/>
        <v>189</v>
      </c>
      <c r="B500" s="10" t="s">
        <v>1202</v>
      </c>
      <c r="C500" s="7" t="s">
        <v>2056</v>
      </c>
      <c r="D500" s="10" t="s">
        <v>107</v>
      </c>
      <c r="E500" s="7" t="s">
        <v>2057</v>
      </c>
      <c r="F500" s="22"/>
    </row>
    <row r="501" ht="18" customHeight="true" spans="1:6">
      <c r="A501" s="7">
        <f t="shared" si="11"/>
        <v>190</v>
      </c>
      <c r="B501" s="10" t="s">
        <v>1026</v>
      </c>
      <c r="C501" s="7" t="s">
        <v>2058</v>
      </c>
      <c r="D501" s="10" t="s">
        <v>107</v>
      </c>
      <c r="E501" s="7" t="s">
        <v>2051</v>
      </c>
      <c r="F501" s="22"/>
    </row>
    <row r="502" ht="18" customHeight="true" spans="1:6">
      <c r="A502" s="7">
        <f t="shared" si="11"/>
        <v>191</v>
      </c>
      <c r="B502" s="10" t="s">
        <v>2059</v>
      </c>
      <c r="C502" s="7" t="s">
        <v>2060</v>
      </c>
      <c r="D502" s="10" t="s">
        <v>257</v>
      </c>
      <c r="E502" s="7" t="s">
        <v>1023</v>
      </c>
      <c r="F502" s="22"/>
    </row>
    <row r="503" ht="18" customHeight="true" spans="1:6">
      <c r="A503" s="7">
        <f t="shared" si="11"/>
        <v>192</v>
      </c>
      <c r="B503" s="10" t="s">
        <v>2061</v>
      </c>
      <c r="C503" s="7" t="s">
        <v>2062</v>
      </c>
      <c r="D503" s="10" t="s">
        <v>1028</v>
      </c>
      <c r="E503" s="7" t="s">
        <v>1029</v>
      </c>
      <c r="F503" s="22"/>
    </row>
    <row r="504" ht="18" customHeight="true" spans="1:6">
      <c r="A504" s="7">
        <f t="shared" si="11"/>
        <v>193</v>
      </c>
      <c r="B504" s="10" t="s">
        <v>2063</v>
      </c>
      <c r="C504" s="7" t="s">
        <v>2064</v>
      </c>
      <c r="D504" s="10" t="s">
        <v>1028</v>
      </c>
      <c r="E504" s="7" t="s">
        <v>1029</v>
      </c>
      <c r="F504" s="22"/>
    </row>
    <row r="505" ht="18" customHeight="true" spans="1:6">
      <c r="A505" s="7">
        <f t="shared" ref="A505:A564" si="12">ROW()-311</f>
        <v>194</v>
      </c>
      <c r="B505" s="10" t="s">
        <v>2065</v>
      </c>
      <c r="C505" s="7" t="s">
        <v>2066</v>
      </c>
      <c r="D505" s="10" t="s">
        <v>1028</v>
      </c>
      <c r="E505" s="7" t="s">
        <v>1029</v>
      </c>
      <c r="F505" s="22"/>
    </row>
    <row r="506" s="2" customFormat="true" ht="18" customHeight="true" spans="1:6">
      <c r="A506" s="7">
        <f t="shared" si="12"/>
        <v>195</v>
      </c>
      <c r="B506" s="10" t="s">
        <v>2067</v>
      </c>
      <c r="C506" s="7" t="s">
        <v>2068</v>
      </c>
      <c r="D506" s="10" t="s">
        <v>1028</v>
      </c>
      <c r="E506" s="7" t="s">
        <v>1029</v>
      </c>
      <c r="F506" s="22"/>
    </row>
    <row r="507" ht="18" customHeight="true" spans="1:6">
      <c r="A507" s="7">
        <f t="shared" si="12"/>
        <v>196</v>
      </c>
      <c r="B507" s="10" t="s">
        <v>2069</v>
      </c>
      <c r="C507" s="7" t="s">
        <v>2070</v>
      </c>
      <c r="D507" s="10" t="s">
        <v>1028</v>
      </c>
      <c r="E507" s="7" t="s">
        <v>1029</v>
      </c>
      <c r="F507" s="22"/>
    </row>
    <row r="508" ht="18" customHeight="true" spans="1:6">
      <c r="A508" s="7">
        <f t="shared" si="12"/>
        <v>197</v>
      </c>
      <c r="B508" s="10" t="s">
        <v>178</v>
      </c>
      <c r="C508" s="7" t="s">
        <v>2071</v>
      </c>
      <c r="D508" s="10" t="s">
        <v>1028</v>
      </c>
      <c r="E508" s="7" t="s">
        <v>1029</v>
      </c>
      <c r="F508" s="22"/>
    </row>
    <row r="509" ht="18" customHeight="true" spans="1:6">
      <c r="A509" s="7">
        <f t="shared" si="12"/>
        <v>198</v>
      </c>
      <c r="B509" s="10" t="s">
        <v>2072</v>
      </c>
      <c r="C509" s="7" t="s">
        <v>2073</v>
      </c>
      <c r="D509" s="10" t="s">
        <v>1028</v>
      </c>
      <c r="E509" s="7" t="s">
        <v>1029</v>
      </c>
      <c r="F509" s="22"/>
    </row>
    <row r="510" ht="18" customHeight="true" spans="1:6">
      <c r="A510" s="7">
        <f t="shared" si="12"/>
        <v>199</v>
      </c>
      <c r="B510" s="10" t="s">
        <v>1399</v>
      </c>
      <c r="C510" s="7" t="s">
        <v>2074</v>
      </c>
      <c r="D510" s="10" t="s">
        <v>1028</v>
      </c>
      <c r="E510" s="7" t="s">
        <v>1032</v>
      </c>
      <c r="F510" s="22"/>
    </row>
    <row r="511" ht="18" customHeight="true" spans="1:6">
      <c r="A511" s="7">
        <f t="shared" si="12"/>
        <v>200</v>
      </c>
      <c r="B511" s="10" t="s">
        <v>2075</v>
      </c>
      <c r="C511" s="7" t="s">
        <v>2076</v>
      </c>
      <c r="D511" s="10" t="s">
        <v>1028</v>
      </c>
      <c r="E511" s="7" t="s">
        <v>1032</v>
      </c>
      <c r="F511" s="22"/>
    </row>
    <row r="512" ht="18" customHeight="true" spans="1:6">
      <c r="A512" s="7">
        <f t="shared" si="12"/>
        <v>201</v>
      </c>
      <c r="B512" s="10" t="s">
        <v>1870</v>
      </c>
      <c r="C512" s="7" t="s">
        <v>2077</v>
      </c>
      <c r="D512" s="10" t="s">
        <v>1028</v>
      </c>
      <c r="E512" s="7" t="s">
        <v>1032</v>
      </c>
      <c r="F512" s="22"/>
    </row>
    <row r="513" ht="18" customHeight="true" spans="1:6">
      <c r="A513" s="7">
        <f t="shared" si="12"/>
        <v>202</v>
      </c>
      <c r="B513" s="10" t="s">
        <v>2078</v>
      </c>
      <c r="C513" s="7" t="s">
        <v>2079</v>
      </c>
      <c r="D513" s="10" t="s">
        <v>1028</v>
      </c>
      <c r="E513" s="7" t="s">
        <v>1032</v>
      </c>
      <c r="F513" s="22"/>
    </row>
    <row r="514" ht="18" customHeight="true" spans="1:6">
      <c r="A514" s="7">
        <f t="shared" si="12"/>
        <v>203</v>
      </c>
      <c r="B514" s="10" t="s">
        <v>1488</v>
      </c>
      <c r="C514" s="7" t="s">
        <v>2080</v>
      </c>
      <c r="D514" s="10" t="s">
        <v>1028</v>
      </c>
      <c r="E514" s="7" t="s">
        <v>1032</v>
      </c>
      <c r="F514" s="22"/>
    </row>
    <row r="515" ht="18" customHeight="true" spans="1:6">
      <c r="A515" s="7">
        <f t="shared" si="12"/>
        <v>204</v>
      </c>
      <c r="B515" s="10" t="s">
        <v>1062</v>
      </c>
      <c r="C515" s="7" t="s">
        <v>2081</v>
      </c>
      <c r="D515" s="10" t="s">
        <v>1028</v>
      </c>
      <c r="E515" s="7" t="s">
        <v>1032</v>
      </c>
      <c r="F515" s="22"/>
    </row>
    <row r="516" ht="18" customHeight="true" spans="1:6">
      <c r="A516" s="7">
        <f t="shared" si="12"/>
        <v>205</v>
      </c>
      <c r="B516" s="10" t="s">
        <v>2082</v>
      </c>
      <c r="C516" s="7" t="s">
        <v>2083</v>
      </c>
      <c r="D516" s="10" t="s">
        <v>1028</v>
      </c>
      <c r="E516" s="7" t="s">
        <v>1032</v>
      </c>
      <c r="F516" s="22"/>
    </row>
    <row r="517" ht="18" customHeight="true" spans="1:6">
      <c r="A517" s="7">
        <f t="shared" si="12"/>
        <v>206</v>
      </c>
      <c r="B517" s="10" t="s">
        <v>1202</v>
      </c>
      <c r="C517" s="7" t="s">
        <v>2084</v>
      </c>
      <c r="D517" s="10" t="s">
        <v>1028</v>
      </c>
      <c r="E517" s="7" t="s">
        <v>2085</v>
      </c>
      <c r="F517" s="22"/>
    </row>
    <row r="518" ht="18" customHeight="true" spans="1:6">
      <c r="A518" s="7">
        <f t="shared" si="12"/>
        <v>207</v>
      </c>
      <c r="B518" s="10" t="s">
        <v>950</v>
      </c>
      <c r="C518" s="7" t="s">
        <v>2086</v>
      </c>
      <c r="D518" s="10" t="s">
        <v>1028</v>
      </c>
      <c r="E518" s="7" t="s">
        <v>1500</v>
      </c>
      <c r="F518" s="22"/>
    </row>
    <row r="519" ht="18" customHeight="true" spans="1:6">
      <c r="A519" s="7">
        <f t="shared" si="12"/>
        <v>208</v>
      </c>
      <c r="B519" s="10" t="s">
        <v>1180</v>
      </c>
      <c r="C519" s="7" t="s">
        <v>2087</v>
      </c>
      <c r="D519" s="10" t="s">
        <v>1028</v>
      </c>
      <c r="E519" s="7" t="s">
        <v>1502</v>
      </c>
      <c r="F519" s="22"/>
    </row>
    <row r="520" ht="18" customHeight="true" spans="1:6">
      <c r="A520" s="7">
        <f t="shared" si="12"/>
        <v>209</v>
      </c>
      <c r="B520" s="10" t="s">
        <v>2088</v>
      </c>
      <c r="C520" s="7" t="s">
        <v>2089</v>
      </c>
      <c r="D520" s="10" t="s">
        <v>1028</v>
      </c>
      <c r="E520" s="7" t="s">
        <v>1502</v>
      </c>
      <c r="F520" s="22"/>
    </row>
    <row r="521" ht="18" customHeight="true" spans="1:6">
      <c r="A521" s="7">
        <f t="shared" si="12"/>
        <v>210</v>
      </c>
      <c r="B521" s="10" t="s">
        <v>2090</v>
      </c>
      <c r="C521" s="7" t="s">
        <v>2091</v>
      </c>
      <c r="D521" s="10" t="s">
        <v>1028</v>
      </c>
      <c r="E521" s="7" t="s">
        <v>1502</v>
      </c>
      <c r="F521" s="22"/>
    </row>
    <row r="522" ht="18" customHeight="true" spans="1:6">
      <c r="A522" s="7">
        <f t="shared" si="12"/>
        <v>211</v>
      </c>
      <c r="B522" s="10" t="s">
        <v>2092</v>
      </c>
      <c r="C522" s="7" t="s">
        <v>2093</v>
      </c>
      <c r="D522" s="10" t="s">
        <v>1028</v>
      </c>
      <c r="E522" s="7" t="s">
        <v>1502</v>
      </c>
      <c r="F522" s="22"/>
    </row>
    <row r="523" ht="18" customHeight="true" spans="1:6">
      <c r="A523" s="7">
        <f t="shared" si="12"/>
        <v>212</v>
      </c>
      <c r="B523" s="10" t="s">
        <v>2094</v>
      </c>
      <c r="C523" s="7" t="s">
        <v>2095</v>
      </c>
      <c r="D523" s="10" t="s">
        <v>85</v>
      </c>
      <c r="E523" s="7" t="s">
        <v>2096</v>
      </c>
      <c r="F523" s="22"/>
    </row>
    <row r="524" ht="18" customHeight="true" spans="1:6">
      <c r="A524" s="7">
        <f t="shared" si="12"/>
        <v>213</v>
      </c>
      <c r="B524" s="10" t="s">
        <v>2097</v>
      </c>
      <c r="C524" s="7" t="s">
        <v>2098</v>
      </c>
      <c r="D524" s="10" t="s">
        <v>85</v>
      </c>
      <c r="E524" s="7" t="s">
        <v>2099</v>
      </c>
      <c r="F524" s="22"/>
    </row>
    <row r="525" ht="18" customHeight="true" spans="1:6">
      <c r="A525" s="7">
        <f t="shared" si="12"/>
        <v>214</v>
      </c>
      <c r="B525" s="10" t="s">
        <v>1278</v>
      </c>
      <c r="C525" s="7" t="s">
        <v>2100</v>
      </c>
      <c r="D525" s="10" t="s">
        <v>1034</v>
      </c>
      <c r="E525" s="7" t="s">
        <v>1510</v>
      </c>
      <c r="F525" s="22"/>
    </row>
    <row r="526" ht="18" customHeight="true" spans="1:6">
      <c r="A526" s="7">
        <f t="shared" si="12"/>
        <v>215</v>
      </c>
      <c r="B526" s="10" t="s">
        <v>1289</v>
      </c>
      <c r="C526" s="7" t="s">
        <v>2101</v>
      </c>
      <c r="D526" s="10" t="s">
        <v>1034</v>
      </c>
      <c r="E526" s="7" t="s">
        <v>1510</v>
      </c>
      <c r="F526" s="22"/>
    </row>
    <row r="527" ht="18" customHeight="true" spans="1:6">
      <c r="A527" s="7">
        <f t="shared" si="12"/>
        <v>216</v>
      </c>
      <c r="B527" s="10" t="s">
        <v>2102</v>
      </c>
      <c r="C527" s="7" t="s">
        <v>2103</v>
      </c>
      <c r="D527" s="10" t="s">
        <v>1034</v>
      </c>
      <c r="E527" s="7" t="s">
        <v>1514</v>
      </c>
      <c r="F527" s="22"/>
    </row>
    <row r="528" ht="18" customHeight="true" spans="1:6">
      <c r="A528" s="7">
        <f t="shared" si="12"/>
        <v>217</v>
      </c>
      <c r="B528" s="10" t="s">
        <v>2104</v>
      </c>
      <c r="C528" s="7" t="s">
        <v>2105</v>
      </c>
      <c r="D528" s="10" t="s">
        <v>1034</v>
      </c>
      <c r="E528" s="7" t="s">
        <v>1517</v>
      </c>
      <c r="F528" s="22"/>
    </row>
    <row r="529" ht="18" customHeight="true" spans="1:6">
      <c r="A529" s="7">
        <f t="shared" si="12"/>
        <v>218</v>
      </c>
      <c r="B529" s="10" t="s">
        <v>2106</v>
      </c>
      <c r="C529" s="7" t="s">
        <v>2107</v>
      </c>
      <c r="D529" s="10" t="s">
        <v>1034</v>
      </c>
      <c r="E529" s="7" t="s">
        <v>1517</v>
      </c>
      <c r="F529" s="22"/>
    </row>
    <row r="530" ht="18" customHeight="true" spans="1:6">
      <c r="A530" s="7">
        <f t="shared" si="12"/>
        <v>219</v>
      </c>
      <c r="B530" s="10" t="s">
        <v>2108</v>
      </c>
      <c r="C530" s="7" t="s">
        <v>2109</v>
      </c>
      <c r="D530" s="10" t="s">
        <v>1034</v>
      </c>
      <c r="E530" s="7" t="s">
        <v>1035</v>
      </c>
      <c r="F530" s="22"/>
    </row>
    <row r="531" ht="18" customHeight="true" spans="1:6">
      <c r="A531" s="7">
        <f t="shared" si="12"/>
        <v>220</v>
      </c>
      <c r="B531" s="10" t="s">
        <v>2110</v>
      </c>
      <c r="C531" s="7" t="s">
        <v>2111</v>
      </c>
      <c r="D531" s="10" t="s">
        <v>1034</v>
      </c>
      <c r="E531" s="7" t="s">
        <v>1523</v>
      </c>
      <c r="F531" s="22"/>
    </row>
    <row r="532" ht="18" customHeight="true" spans="1:6">
      <c r="A532" s="7">
        <f t="shared" si="12"/>
        <v>221</v>
      </c>
      <c r="B532" s="10" t="s">
        <v>2112</v>
      </c>
      <c r="C532" s="7" t="s">
        <v>2113</v>
      </c>
      <c r="D532" s="10" t="s">
        <v>1034</v>
      </c>
      <c r="E532" s="7" t="s">
        <v>1523</v>
      </c>
      <c r="F532" s="22"/>
    </row>
    <row r="533" ht="18" customHeight="true" spans="1:6">
      <c r="A533" s="7">
        <f t="shared" si="12"/>
        <v>222</v>
      </c>
      <c r="B533" s="10" t="s">
        <v>2114</v>
      </c>
      <c r="C533" s="7" t="s">
        <v>2115</v>
      </c>
      <c r="D533" s="10" t="s">
        <v>2116</v>
      </c>
      <c r="E533" s="7" t="s">
        <v>2117</v>
      </c>
      <c r="F533" s="22"/>
    </row>
    <row r="534" ht="18" customHeight="true" spans="1:6">
      <c r="A534" s="7">
        <f t="shared" si="12"/>
        <v>223</v>
      </c>
      <c r="B534" s="10" t="s">
        <v>982</v>
      </c>
      <c r="C534" s="7" t="s">
        <v>2118</v>
      </c>
      <c r="D534" s="10" t="s">
        <v>2116</v>
      </c>
      <c r="E534" s="7" t="s">
        <v>2119</v>
      </c>
      <c r="F534" s="22"/>
    </row>
    <row r="535" ht="18" customHeight="true" spans="1:6">
      <c r="A535" s="7">
        <f t="shared" si="12"/>
        <v>224</v>
      </c>
      <c r="B535" s="10" t="s">
        <v>2120</v>
      </c>
      <c r="C535" s="7" t="s">
        <v>2121</v>
      </c>
      <c r="D535" s="10" t="s">
        <v>2122</v>
      </c>
      <c r="E535" s="7" t="s">
        <v>2123</v>
      </c>
      <c r="F535" s="22"/>
    </row>
    <row r="536" ht="18" customHeight="true" spans="1:6">
      <c r="A536" s="7">
        <f t="shared" si="12"/>
        <v>225</v>
      </c>
      <c r="B536" s="10" t="s">
        <v>2124</v>
      </c>
      <c r="C536" s="7" t="s">
        <v>2125</v>
      </c>
      <c r="D536" s="10" t="s">
        <v>2122</v>
      </c>
      <c r="E536" s="7" t="s">
        <v>2126</v>
      </c>
      <c r="F536" s="22"/>
    </row>
    <row r="537" ht="18" customHeight="true" spans="1:6">
      <c r="A537" s="7">
        <f t="shared" si="12"/>
        <v>226</v>
      </c>
      <c r="B537" s="10" t="s">
        <v>1965</v>
      </c>
      <c r="C537" s="7" t="s">
        <v>2127</v>
      </c>
      <c r="D537" s="10" t="s">
        <v>2122</v>
      </c>
      <c r="E537" s="7" t="s">
        <v>2128</v>
      </c>
      <c r="F537" s="22"/>
    </row>
    <row r="538" ht="18" customHeight="true" spans="1:6">
      <c r="A538" s="7">
        <f t="shared" si="12"/>
        <v>227</v>
      </c>
      <c r="B538" s="10" t="s">
        <v>2129</v>
      </c>
      <c r="C538" s="7" t="s">
        <v>2130</v>
      </c>
      <c r="D538" s="10" t="s">
        <v>2122</v>
      </c>
      <c r="E538" s="7" t="s">
        <v>2131</v>
      </c>
      <c r="F538" s="22"/>
    </row>
    <row r="539" ht="18" customHeight="true" spans="1:6">
      <c r="A539" s="7">
        <f t="shared" si="12"/>
        <v>228</v>
      </c>
      <c r="B539" s="10" t="s">
        <v>1152</v>
      </c>
      <c r="C539" s="7" t="s">
        <v>2132</v>
      </c>
      <c r="D539" s="10" t="s">
        <v>2133</v>
      </c>
      <c r="E539" s="7" t="s">
        <v>2134</v>
      </c>
      <c r="F539" s="22"/>
    </row>
    <row r="540" ht="18" customHeight="true" spans="1:6">
      <c r="A540" s="7">
        <f t="shared" si="12"/>
        <v>229</v>
      </c>
      <c r="B540" s="10" t="s">
        <v>1213</v>
      </c>
      <c r="C540" s="7" t="s">
        <v>2135</v>
      </c>
      <c r="D540" s="10" t="s">
        <v>2133</v>
      </c>
      <c r="E540" s="7" t="s">
        <v>2136</v>
      </c>
      <c r="F540" s="22"/>
    </row>
    <row r="541" ht="18" customHeight="true" spans="1:6">
      <c r="A541" s="7">
        <f t="shared" si="12"/>
        <v>230</v>
      </c>
      <c r="B541" s="10" t="s">
        <v>1703</v>
      </c>
      <c r="C541" s="7" t="s">
        <v>2137</v>
      </c>
      <c r="D541" s="10" t="s">
        <v>2133</v>
      </c>
      <c r="E541" s="7" t="s">
        <v>2136</v>
      </c>
      <c r="F541" s="22"/>
    </row>
    <row r="542" ht="18" customHeight="true" spans="1:6">
      <c r="A542" s="7">
        <f t="shared" si="12"/>
        <v>231</v>
      </c>
      <c r="B542" s="10" t="s">
        <v>2138</v>
      </c>
      <c r="C542" s="7" t="s">
        <v>2139</v>
      </c>
      <c r="D542" s="10" t="s">
        <v>2133</v>
      </c>
      <c r="E542" s="7" t="s">
        <v>2136</v>
      </c>
      <c r="F542" s="22"/>
    </row>
    <row r="543" ht="18" customHeight="true" spans="1:6">
      <c r="A543" s="7">
        <f t="shared" si="12"/>
        <v>232</v>
      </c>
      <c r="B543" s="10" t="s">
        <v>880</v>
      </c>
      <c r="C543" s="7" t="s">
        <v>2140</v>
      </c>
      <c r="D543" s="10" t="s">
        <v>2133</v>
      </c>
      <c r="E543" s="7" t="s">
        <v>2134</v>
      </c>
      <c r="F543" s="22"/>
    </row>
    <row r="544" ht="18" customHeight="true" spans="1:6">
      <c r="A544" s="7">
        <f t="shared" si="12"/>
        <v>233</v>
      </c>
      <c r="B544" s="10" t="s">
        <v>2141</v>
      </c>
      <c r="C544" s="7" t="s">
        <v>2142</v>
      </c>
      <c r="D544" s="10" t="s">
        <v>2143</v>
      </c>
      <c r="E544" s="7" t="s">
        <v>2144</v>
      </c>
      <c r="F544" s="22"/>
    </row>
    <row r="545" ht="18" customHeight="true" spans="1:6">
      <c r="A545" s="7">
        <f t="shared" si="12"/>
        <v>234</v>
      </c>
      <c r="B545" s="10" t="s">
        <v>2145</v>
      </c>
      <c r="C545" s="7" t="s">
        <v>2146</v>
      </c>
      <c r="D545" s="10" t="s">
        <v>2143</v>
      </c>
      <c r="E545" s="7" t="s">
        <v>2144</v>
      </c>
      <c r="F545" s="22"/>
    </row>
    <row r="546" ht="18" customHeight="true" spans="1:6">
      <c r="A546" s="7">
        <f t="shared" si="12"/>
        <v>235</v>
      </c>
      <c r="B546" s="10" t="s">
        <v>2147</v>
      </c>
      <c r="C546" s="7" t="s">
        <v>2148</v>
      </c>
      <c r="D546" s="10" t="s">
        <v>2143</v>
      </c>
      <c r="E546" s="7" t="s">
        <v>2144</v>
      </c>
      <c r="F546" s="22"/>
    </row>
    <row r="547" ht="18" customHeight="true" spans="1:6">
      <c r="A547" s="7">
        <f t="shared" si="12"/>
        <v>236</v>
      </c>
      <c r="B547" s="10" t="s">
        <v>2149</v>
      </c>
      <c r="C547" s="7" t="s">
        <v>2150</v>
      </c>
      <c r="D547" s="10" t="s">
        <v>2143</v>
      </c>
      <c r="E547" s="7" t="s">
        <v>2144</v>
      </c>
      <c r="F547" s="22"/>
    </row>
    <row r="548" ht="18" customHeight="true" spans="1:6">
      <c r="A548" s="7">
        <f t="shared" si="12"/>
        <v>237</v>
      </c>
      <c r="B548" s="10" t="s">
        <v>1965</v>
      </c>
      <c r="C548" s="7" t="s">
        <v>2151</v>
      </c>
      <c r="D548" s="10" t="s">
        <v>2143</v>
      </c>
      <c r="E548" s="7" t="s">
        <v>2152</v>
      </c>
      <c r="F548" s="22"/>
    </row>
    <row r="549" ht="18" customHeight="true" spans="1:6">
      <c r="A549" s="7">
        <f t="shared" si="12"/>
        <v>238</v>
      </c>
      <c r="B549" s="10" t="s">
        <v>2153</v>
      </c>
      <c r="C549" s="7" t="s">
        <v>2154</v>
      </c>
      <c r="D549" s="10" t="s">
        <v>2143</v>
      </c>
      <c r="E549" s="7" t="s">
        <v>2152</v>
      </c>
      <c r="F549" s="22"/>
    </row>
    <row r="550" ht="18" customHeight="true" spans="1:6">
      <c r="A550" s="7">
        <f t="shared" si="12"/>
        <v>239</v>
      </c>
      <c r="B550" s="10" t="s">
        <v>2155</v>
      </c>
      <c r="C550" s="7" t="s">
        <v>2156</v>
      </c>
      <c r="D550" s="10" t="s">
        <v>2143</v>
      </c>
      <c r="E550" s="7" t="s">
        <v>2152</v>
      </c>
      <c r="F550" s="22"/>
    </row>
    <row r="551" ht="18" customHeight="true" spans="1:6">
      <c r="A551" s="7">
        <f t="shared" si="12"/>
        <v>240</v>
      </c>
      <c r="B551" s="10" t="s">
        <v>2157</v>
      </c>
      <c r="C551" s="7" t="s">
        <v>2158</v>
      </c>
      <c r="D551" s="10" t="s">
        <v>2143</v>
      </c>
      <c r="E551" s="7" t="s">
        <v>2152</v>
      </c>
      <c r="F551" s="22"/>
    </row>
    <row r="552" ht="18" customHeight="true" spans="1:6">
      <c r="A552" s="7">
        <f t="shared" si="12"/>
        <v>241</v>
      </c>
      <c r="B552" s="10" t="s">
        <v>2159</v>
      </c>
      <c r="C552" s="7" t="s">
        <v>2160</v>
      </c>
      <c r="D552" s="10" t="s">
        <v>2143</v>
      </c>
      <c r="E552" s="7" t="s">
        <v>2152</v>
      </c>
      <c r="F552" s="22"/>
    </row>
    <row r="553" ht="18" customHeight="true" spans="1:6">
      <c r="A553" s="7">
        <f t="shared" si="12"/>
        <v>242</v>
      </c>
      <c r="B553" s="10" t="s">
        <v>2161</v>
      </c>
      <c r="C553" s="7" t="s">
        <v>2162</v>
      </c>
      <c r="D553" s="10" t="s">
        <v>805</v>
      </c>
      <c r="E553" s="7" t="s">
        <v>2163</v>
      </c>
      <c r="F553" s="22"/>
    </row>
    <row r="554" ht="18" customHeight="true" spans="1:6">
      <c r="A554" s="7">
        <f t="shared" si="12"/>
        <v>243</v>
      </c>
      <c r="B554" s="10" t="s">
        <v>2164</v>
      </c>
      <c r="C554" s="7" t="s">
        <v>2165</v>
      </c>
      <c r="D554" s="10" t="s">
        <v>805</v>
      </c>
      <c r="E554" s="7" t="s">
        <v>2163</v>
      </c>
      <c r="F554" s="22"/>
    </row>
    <row r="555" ht="18" customHeight="true" spans="1:6">
      <c r="A555" s="7">
        <f t="shared" si="12"/>
        <v>244</v>
      </c>
      <c r="B555" s="10" t="s">
        <v>2166</v>
      </c>
      <c r="C555" s="7" t="s">
        <v>2167</v>
      </c>
      <c r="D555" s="10" t="s">
        <v>805</v>
      </c>
      <c r="E555" s="7" t="s">
        <v>2168</v>
      </c>
      <c r="F555" s="22"/>
    </row>
    <row r="556" ht="18" customHeight="true" spans="1:6">
      <c r="A556" s="7">
        <f t="shared" si="12"/>
        <v>245</v>
      </c>
      <c r="B556" s="10" t="s">
        <v>2169</v>
      </c>
      <c r="C556" s="7" t="s">
        <v>2170</v>
      </c>
      <c r="D556" s="10" t="s">
        <v>805</v>
      </c>
      <c r="E556" s="7" t="s">
        <v>2168</v>
      </c>
      <c r="F556" s="22"/>
    </row>
    <row r="557" ht="18" customHeight="true" spans="1:6">
      <c r="A557" s="7">
        <f t="shared" si="12"/>
        <v>246</v>
      </c>
      <c r="B557" s="10" t="s">
        <v>2171</v>
      </c>
      <c r="C557" s="7" t="s">
        <v>2172</v>
      </c>
      <c r="D557" s="10" t="s">
        <v>805</v>
      </c>
      <c r="E557" s="7" t="s">
        <v>2173</v>
      </c>
      <c r="F557" s="22"/>
    </row>
    <row r="558" ht="18" customHeight="true" spans="1:6">
      <c r="A558" s="7">
        <f t="shared" si="12"/>
        <v>247</v>
      </c>
      <c r="B558" s="10" t="s">
        <v>2174</v>
      </c>
      <c r="C558" s="7" t="s">
        <v>2175</v>
      </c>
      <c r="D558" s="10" t="s">
        <v>805</v>
      </c>
      <c r="E558" s="7" t="s">
        <v>1528</v>
      </c>
      <c r="F558" s="22"/>
    </row>
    <row r="559" ht="18" customHeight="true" spans="1:6">
      <c r="A559" s="7">
        <f t="shared" si="12"/>
        <v>248</v>
      </c>
      <c r="B559" s="10" t="s">
        <v>2176</v>
      </c>
      <c r="C559" s="7" t="s">
        <v>2177</v>
      </c>
      <c r="D559" s="10" t="s">
        <v>805</v>
      </c>
      <c r="E559" s="7" t="s">
        <v>2178</v>
      </c>
      <c r="F559" s="22"/>
    </row>
    <row r="560" ht="18" customHeight="true" spans="1:6">
      <c r="A560" s="7">
        <f t="shared" si="12"/>
        <v>249</v>
      </c>
      <c r="B560" s="10" t="s">
        <v>2179</v>
      </c>
      <c r="C560" s="7" t="s">
        <v>2180</v>
      </c>
      <c r="D560" s="10" t="s">
        <v>805</v>
      </c>
      <c r="E560" s="7" t="s">
        <v>2181</v>
      </c>
      <c r="F560" s="22"/>
    </row>
    <row r="561" ht="18" customHeight="true" spans="1:6">
      <c r="A561" s="7">
        <f t="shared" si="12"/>
        <v>250</v>
      </c>
      <c r="B561" s="10" t="s">
        <v>2182</v>
      </c>
      <c r="C561" s="7" t="s">
        <v>2183</v>
      </c>
      <c r="D561" s="10" t="s">
        <v>805</v>
      </c>
      <c r="E561" s="7" t="s">
        <v>2184</v>
      </c>
      <c r="F561" s="22"/>
    </row>
    <row r="562" ht="18" customHeight="true" spans="1:6">
      <c r="A562" s="7">
        <f t="shared" si="12"/>
        <v>251</v>
      </c>
      <c r="B562" s="10" t="s">
        <v>2002</v>
      </c>
      <c r="C562" s="7" t="s">
        <v>2185</v>
      </c>
      <c r="D562" s="10" t="s">
        <v>730</v>
      </c>
      <c r="E562" s="7" t="s">
        <v>2186</v>
      </c>
      <c r="F562" s="22"/>
    </row>
    <row r="563" ht="18" customHeight="true" spans="1:6">
      <c r="A563" s="7">
        <f t="shared" si="12"/>
        <v>252</v>
      </c>
      <c r="B563" s="10" t="s">
        <v>2187</v>
      </c>
      <c r="C563" s="7" t="s">
        <v>2188</v>
      </c>
      <c r="D563" s="10" t="s">
        <v>746</v>
      </c>
      <c r="E563" s="7" t="s">
        <v>2189</v>
      </c>
      <c r="F563" s="22"/>
    </row>
    <row r="564" ht="18" customHeight="true" spans="1:6">
      <c r="A564" s="7">
        <f t="shared" si="12"/>
        <v>253</v>
      </c>
      <c r="B564" s="10" t="s">
        <v>2190</v>
      </c>
      <c r="C564" s="7" t="s">
        <v>2191</v>
      </c>
      <c r="D564" s="10" t="s">
        <v>746</v>
      </c>
      <c r="E564" s="7" t="s">
        <v>2192</v>
      </c>
      <c r="F564" s="22"/>
    </row>
    <row r="565" ht="18" customHeight="true" spans="1:6">
      <c r="A565" s="7">
        <f t="shared" ref="A565:A628" si="13">ROW()-311</f>
        <v>254</v>
      </c>
      <c r="B565" s="10" t="s">
        <v>1374</v>
      </c>
      <c r="C565" s="7" t="s">
        <v>2193</v>
      </c>
      <c r="D565" s="10" t="s">
        <v>746</v>
      </c>
      <c r="E565" s="7" t="s">
        <v>2194</v>
      </c>
      <c r="F565" s="22"/>
    </row>
    <row r="566" ht="18" customHeight="true" spans="1:6">
      <c r="A566" s="7">
        <f t="shared" si="13"/>
        <v>255</v>
      </c>
      <c r="B566" s="10" t="s">
        <v>2195</v>
      </c>
      <c r="C566" s="7" t="s">
        <v>2196</v>
      </c>
      <c r="D566" s="10" t="s">
        <v>2197</v>
      </c>
      <c r="E566" s="7" t="s">
        <v>2198</v>
      </c>
      <c r="F566" s="22"/>
    </row>
    <row r="567" ht="18" customHeight="true" spans="1:6">
      <c r="A567" s="7">
        <f t="shared" si="13"/>
        <v>256</v>
      </c>
      <c r="B567" s="10" t="s">
        <v>2199</v>
      </c>
      <c r="C567" s="7" t="s">
        <v>2200</v>
      </c>
      <c r="D567" s="10" t="s">
        <v>2197</v>
      </c>
      <c r="E567" s="7" t="s">
        <v>2198</v>
      </c>
      <c r="F567" s="22"/>
    </row>
    <row r="568" ht="18" customHeight="true" spans="1:6">
      <c r="A568" s="7">
        <f t="shared" si="13"/>
        <v>257</v>
      </c>
      <c r="B568" s="10" t="s">
        <v>1374</v>
      </c>
      <c r="C568" s="7" t="s">
        <v>2201</v>
      </c>
      <c r="D568" s="10" t="s">
        <v>2197</v>
      </c>
      <c r="E568" s="7" t="s">
        <v>2202</v>
      </c>
      <c r="F568" s="22"/>
    </row>
    <row r="569" ht="18" customHeight="true" spans="1:6">
      <c r="A569" s="7">
        <f t="shared" si="13"/>
        <v>258</v>
      </c>
      <c r="B569" s="10" t="s">
        <v>880</v>
      </c>
      <c r="C569" s="7" t="s">
        <v>2203</v>
      </c>
      <c r="D569" s="10" t="s">
        <v>2197</v>
      </c>
      <c r="E569" s="7" t="s">
        <v>2202</v>
      </c>
      <c r="F569" s="22"/>
    </row>
    <row r="570" ht="18" customHeight="true" spans="1:6">
      <c r="A570" s="7">
        <f t="shared" si="13"/>
        <v>259</v>
      </c>
      <c r="B570" s="10" t="s">
        <v>2204</v>
      </c>
      <c r="C570" s="7" t="s">
        <v>2205</v>
      </c>
      <c r="D570" s="10" t="s">
        <v>2197</v>
      </c>
      <c r="E570" s="7" t="s">
        <v>2202</v>
      </c>
      <c r="F570" s="22"/>
    </row>
    <row r="571" ht="18" customHeight="true" spans="1:6">
      <c r="A571" s="7">
        <f t="shared" si="13"/>
        <v>260</v>
      </c>
      <c r="B571" s="10" t="s">
        <v>2206</v>
      </c>
      <c r="C571" s="7" t="s">
        <v>2207</v>
      </c>
      <c r="D571" s="10" t="s">
        <v>1552</v>
      </c>
      <c r="E571" s="7" t="s">
        <v>2208</v>
      </c>
      <c r="F571" s="22"/>
    </row>
    <row r="572" ht="18" customHeight="true" spans="1:6">
      <c r="A572" s="7">
        <f t="shared" si="13"/>
        <v>261</v>
      </c>
      <c r="B572" s="10" t="s">
        <v>2209</v>
      </c>
      <c r="C572" s="7" t="s">
        <v>2210</v>
      </c>
      <c r="D572" s="10" t="s">
        <v>1552</v>
      </c>
      <c r="E572" s="7" t="s">
        <v>2211</v>
      </c>
      <c r="F572" s="22"/>
    </row>
    <row r="573" ht="18" customHeight="true" spans="1:6">
      <c r="A573" s="7">
        <f t="shared" si="13"/>
        <v>262</v>
      </c>
      <c r="B573" s="10" t="s">
        <v>950</v>
      </c>
      <c r="C573" s="7" t="s">
        <v>2212</v>
      </c>
      <c r="D573" s="10" t="s">
        <v>2213</v>
      </c>
      <c r="E573" s="7" t="s">
        <v>2214</v>
      </c>
      <c r="F573" s="22"/>
    </row>
    <row r="574" ht="18" customHeight="true" spans="1:6">
      <c r="A574" s="7">
        <f t="shared" si="13"/>
        <v>263</v>
      </c>
      <c r="B574" s="10" t="s">
        <v>880</v>
      </c>
      <c r="C574" s="7" t="s">
        <v>2215</v>
      </c>
      <c r="D574" s="10" t="s">
        <v>2213</v>
      </c>
      <c r="E574" s="7" t="s">
        <v>2216</v>
      </c>
      <c r="F574" s="22"/>
    </row>
    <row r="575" ht="18" customHeight="true" spans="1:6">
      <c r="A575" s="7">
        <f t="shared" si="13"/>
        <v>264</v>
      </c>
      <c r="B575" s="10" t="s">
        <v>2217</v>
      </c>
      <c r="C575" s="7" t="s">
        <v>2218</v>
      </c>
      <c r="D575" s="10" t="s">
        <v>1558</v>
      </c>
      <c r="E575" s="7" t="s">
        <v>1559</v>
      </c>
      <c r="F575" s="22"/>
    </row>
    <row r="576" ht="18" customHeight="true" spans="1:6">
      <c r="A576" s="7">
        <f t="shared" si="13"/>
        <v>265</v>
      </c>
      <c r="B576" s="10" t="s">
        <v>2219</v>
      </c>
      <c r="C576" s="7" t="s">
        <v>2220</v>
      </c>
      <c r="D576" s="10" t="s">
        <v>1558</v>
      </c>
      <c r="E576" s="7" t="s">
        <v>1559</v>
      </c>
      <c r="F576" s="22"/>
    </row>
    <row r="577" ht="18" customHeight="true" spans="1:6">
      <c r="A577" s="7">
        <f t="shared" si="13"/>
        <v>266</v>
      </c>
      <c r="B577" s="10" t="s">
        <v>1421</v>
      </c>
      <c r="C577" s="7" t="s">
        <v>2221</v>
      </c>
      <c r="D577" s="10" t="s">
        <v>1565</v>
      </c>
      <c r="E577" s="7" t="s">
        <v>1566</v>
      </c>
      <c r="F577" s="22"/>
    </row>
    <row r="578" ht="18" customHeight="true" spans="1:6">
      <c r="A578" s="7">
        <f t="shared" si="13"/>
        <v>267</v>
      </c>
      <c r="B578" s="10" t="s">
        <v>2222</v>
      </c>
      <c r="C578" s="7" t="s">
        <v>2223</v>
      </c>
      <c r="D578" s="10" t="s">
        <v>1565</v>
      </c>
      <c r="E578" s="7" t="s">
        <v>1569</v>
      </c>
      <c r="F578" s="22"/>
    </row>
    <row r="579" ht="18" customHeight="true" spans="1:6">
      <c r="A579" s="7">
        <f t="shared" si="13"/>
        <v>268</v>
      </c>
      <c r="B579" s="10" t="s">
        <v>2224</v>
      </c>
      <c r="C579" s="7" t="s">
        <v>2225</v>
      </c>
      <c r="D579" s="10" t="s">
        <v>2226</v>
      </c>
      <c r="E579" s="7" t="s">
        <v>2227</v>
      </c>
      <c r="F579" s="22"/>
    </row>
    <row r="580" ht="18" customHeight="true" spans="1:6">
      <c r="A580" s="7">
        <f t="shared" si="13"/>
        <v>269</v>
      </c>
      <c r="B580" s="10" t="s">
        <v>1322</v>
      </c>
      <c r="C580" s="7" t="s">
        <v>2228</v>
      </c>
      <c r="D580" s="10" t="s">
        <v>1037</v>
      </c>
      <c r="E580" s="7" t="s">
        <v>2229</v>
      </c>
      <c r="F580" s="22"/>
    </row>
    <row r="581" ht="18" customHeight="true" spans="1:6">
      <c r="A581" s="7">
        <f t="shared" si="13"/>
        <v>270</v>
      </c>
      <c r="B581" s="10" t="s">
        <v>1680</v>
      </c>
      <c r="C581" s="7" t="s">
        <v>2230</v>
      </c>
      <c r="D581" s="10" t="s">
        <v>1037</v>
      </c>
      <c r="E581" s="7" t="s">
        <v>2231</v>
      </c>
      <c r="F581" s="22"/>
    </row>
    <row r="582" ht="18" customHeight="true" spans="1:6">
      <c r="A582" s="7">
        <f t="shared" si="13"/>
        <v>271</v>
      </c>
      <c r="B582" s="10" t="s">
        <v>2232</v>
      </c>
      <c r="C582" s="7" t="s">
        <v>2233</v>
      </c>
      <c r="D582" s="10" t="s">
        <v>1037</v>
      </c>
      <c r="E582" s="7" t="s">
        <v>2234</v>
      </c>
      <c r="F582" s="22"/>
    </row>
    <row r="583" ht="18" customHeight="true" spans="1:6">
      <c r="A583" s="7">
        <f t="shared" si="13"/>
        <v>272</v>
      </c>
      <c r="B583" s="10" t="s">
        <v>2232</v>
      </c>
      <c r="C583" s="7" t="s">
        <v>2235</v>
      </c>
      <c r="D583" s="10" t="s">
        <v>2236</v>
      </c>
      <c r="E583" s="7" t="s">
        <v>2237</v>
      </c>
      <c r="F583" s="22"/>
    </row>
    <row r="584" ht="18" customHeight="true" spans="1:6">
      <c r="A584" s="7">
        <f t="shared" si="13"/>
        <v>273</v>
      </c>
      <c r="B584" s="10" t="s">
        <v>2238</v>
      </c>
      <c r="C584" s="7" t="s">
        <v>2239</v>
      </c>
      <c r="D584" s="10" t="s">
        <v>2236</v>
      </c>
      <c r="E584" s="7" t="s">
        <v>2240</v>
      </c>
      <c r="F584" s="22"/>
    </row>
    <row r="585" ht="18" customHeight="true" spans="1:6">
      <c r="A585" s="7">
        <f t="shared" si="13"/>
        <v>274</v>
      </c>
      <c r="B585" s="10" t="s">
        <v>2241</v>
      </c>
      <c r="C585" s="7" t="s">
        <v>2242</v>
      </c>
      <c r="D585" s="10" t="s">
        <v>2236</v>
      </c>
      <c r="E585" s="7" t="s">
        <v>2237</v>
      </c>
      <c r="F585" s="22"/>
    </row>
    <row r="586" ht="18" customHeight="true" spans="1:6">
      <c r="A586" s="7">
        <f t="shared" si="13"/>
        <v>275</v>
      </c>
      <c r="B586" s="10" t="s">
        <v>2243</v>
      </c>
      <c r="C586" s="7" t="s">
        <v>2244</v>
      </c>
      <c r="D586" s="10" t="s">
        <v>2236</v>
      </c>
      <c r="E586" s="7" t="s">
        <v>2240</v>
      </c>
      <c r="F586" s="22"/>
    </row>
    <row r="587" ht="18" customHeight="true" spans="1:6">
      <c r="A587" s="7">
        <f t="shared" si="13"/>
        <v>276</v>
      </c>
      <c r="B587" s="10" t="s">
        <v>2245</v>
      </c>
      <c r="C587" s="7" t="s">
        <v>2246</v>
      </c>
      <c r="D587" s="10" t="s">
        <v>2236</v>
      </c>
      <c r="E587" s="7" t="s">
        <v>2240</v>
      </c>
      <c r="F587" s="22"/>
    </row>
    <row r="588" ht="18" customHeight="true" spans="1:6">
      <c r="A588" s="7">
        <f t="shared" si="13"/>
        <v>277</v>
      </c>
      <c r="B588" s="10" t="s">
        <v>2247</v>
      </c>
      <c r="C588" s="7" t="s">
        <v>2248</v>
      </c>
      <c r="D588" s="10" t="s">
        <v>95</v>
      </c>
      <c r="E588" s="7" t="s">
        <v>96</v>
      </c>
      <c r="F588" s="22"/>
    </row>
    <row r="589" ht="18" customHeight="true" spans="1:6">
      <c r="A589" s="7">
        <f t="shared" si="13"/>
        <v>278</v>
      </c>
      <c r="B589" s="10" t="s">
        <v>2249</v>
      </c>
      <c r="C589" s="7" t="s">
        <v>2250</v>
      </c>
      <c r="D589" s="10" t="s">
        <v>1576</v>
      </c>
      <c r="E589" s="7" t="s">
        <v>1577</v>
      </c>
      <c r="F589" s="22"/>
    </row>
    <row r="590" ht="18" customHeight="true" spans="1:6">
      <c r="A590" s="7">
        <f t="shared" si="13"/>
        <v>279</v>
      </c>
      <c r="B590" s="10" t="s">
        <v>2251</v>
      </c>
      <c r="C590" s="7" t="s">
        <v>2252</v>
      </c>
      <c r="D590" s="10" t="s">
        <v>1576</v>
      </c>
      <c r="E590" s="7" t="s">
        <v>2253</v>
      </c>
      <c r="F590" s="22"/>
    </row>
    <row r="591" ht="18" customHeight="true" spans="1:6">
      <c r="A591" s="7">
        <f t="shared" si="13"/>
        <v>280</v>
      </c>
      <c r="B591" s="10" t="s">
        <v>2254</v>
      </c>
      <c r="C591" s="7" t="s">
        <v>2255</v>
      </c>
      <c r="D591" s="10" t="s">
        <v>667</v>
      </c>
      <c r="E591" s="7" t="s">
        <v>2256</v>
      </c>
      <c r="F591" s="22"/>
    </row>
    <row r="592" ht="18" customHeight="true" spans="1:6">
      <c r="A592" s="7">
        <f t="shared" si="13"/>
        <v>281</v>
      </c>
      <c r="B592" s="10" t="s">
        <v>2257</v>
      </c>
      <c r="C592" s="7" t="s">
        <v>2258</v>
      </c>
      <c r="D592" s="10" t="s">
        <v>99</v>
      </c>
      <c r="E592" s="7" t="s">
        <v>2259</v>
      </c>
      <c r="F592" s="22"/>
    </row>
    <row r="593" ht="18" customHeight="true" spans="1:6">
      <c r="A593" s="7">
        <f t="shared" si="13"/>
        <v>282</v>
      </c>
      <c r="B593" s="10" t="s">
        <v>1202</v>
      </c>
      <c r="C593" s="7" t="s">
        <v>2260</v>
      </c>
      <c r="D593" s="10" t="s">
        <v>99</v>
      </c>
      <c r="E593" s="7" t="s">
        <v>2261</v>
      </c>
      <c r="F593" s="22"/>
    </row>
    <row r="594" ht="18" customHeight="true" spans="1:6">
      <c r="A594" s="7">
        <f t="shared" si="13"/>
        <v>283</v>
      </c>
      <c r="B594" s="10" t="s">
        <v>2262</v>
      </c>
      <c r="C594" s="7" t="s">
        <v>2263</v>
      </c>
      <c r="D594" s="10" t="s">
        <v>99</v>
      </c>
      <c r="E594" s="7" t="s">
        <v>2264</v>
      </c>
      <c r="F594" s="22"/>
    </row>
    <row r="595" ht="18" customHeight="true" spans="1:6">
      <c r="A595" s="7">
        <f t="shared" si="13"/>
        <v>284</v>
      </c>
      <c r="B595" s="10" t="s">
        <v>2265</v>
      </c>
      <c r="C595" s="7" t="s">
        <v>2266</v>
      </c>
      <c r="D595" s="10" t="s">
        <v>99</v>
      </c>
      <c r="E595" s="7" t="s">
        <v>1050</v>
      </c>
      <c r="F595" s="22"/>
    </row>
    <row r="596" ht="18" customHeight="true" spans="1:6">
      <c r="A596" s="7">
        <f t="shared" si="13"/>
        <v>285</v>
      </c>
      <c r="B596" s="10" t="s">
        <v>2267</v>
      </c>
      <c r="C596" s="7" t="s">
        <v>2268</v>
      </c>
      <c r="D596" s="10" t="s">
        <v>2269</v>
      </c>
      <c r="E596" s="7" t="s">
        <v>2270</v>
      </c>
      <c r="F596" s="22"/>
    </row>
    <row r="597" ht="18" customHeight="true" spans="1:6">
      <c r="A597" s="7">
        <f t="shared" si="13"/>
        <v>286</v>
      </c>
      <c r="B597" s="10" t="s">
        <v>1345</v>
      </c>
      <c r="C597" s="7" t="s">
        <v>2271</v>
      </c>
      <c r="D597" s="10" t="s">
        <v>2272</v>
      </c>
      <c r="E597" s="7" t="s">
        <v>2273</v>
      </c>
      <c r="F597" s="22"/>
    </row>
    <row r="598" ht="18" customHeight="true" spans="1:6">
      <c r="A598" s="7">
        <f t="shared" si="13"/>
        <v>287</v>
      </c>
      <c r="B598" s="10" t="s">
        <v>1086</v>
      </c>
      <c r="C598" s="7" t="s">
        <v>2274</v>
      </c>
      <c r="D598" s="10" t="s">
        <v>1053</v>
      </c>
      <c r="E598" s="7" t="s">
        <v>2275</v>
      </c>
      <c r="F598" s="22"/>
    </row>
    <row r="599" ht="18" customHeight="true" spans="1:6">
      <c r="A599" s="7">
        <f t="shared" si="13"/>
        <v>288</v>
      </c>
      <c r="B599" s="10" t="s">
        <v>2276</v>
      </c>
      <c r="C599" s="7" t="s">
        <v>973</v>
      </c>
      <c r="D599" s="10" t="s">
        <v>1057</v>
      </c>
      <c r="E599" s="7" t="s">
        <v>1058</v>
      </c>
      <c r="F599" s="22"/>
    </row>
    <row r="600" ht="18" customHeight="true" spans="1:6">
      <c r="A600" s="7">
        <f t="shared" si="13"/>
        <v>289</v>
      </c>
      <c r="B600" s="10" t="s">
        <v>854</v>
      </c>
      <c r="C600" s="7" t="s">
        <v>2277</v>
      </c>
      <c r="D600" s="10" t="s">
        <v>1057</v>
      </c>
      <c r="E600" s="7" t="s">
        <v>1058</v>
      </c>
      <c r="F600" s="22"/>
    </row>
    <row r="601" ht="18" customHeight="true" spans="1:6">
      <c r="A601" s="7">
        <f t="shared" si="13"/>
        <v>290</v>
      </c>
      <c r="B601" s="10" t="s">
        <v>1374</v>
      </c>
      <c r="C601" s="7" t="s">
        <v>2278</v>
      </c>
      <c r="D601" s="10" t="s">
        <v>1057</v>
      </c>
      <c r="E601" s="7" t="s">
        <v>1587</v>
      </c>
      <c r="F601" s="22"/>
    </row>
    <row r="602" ht="18" customHeight="true" spans="1:6">
      <c r="A602" s="7">
        <f t="shared" si="13"/>
        <v>291</v>
      </c>
      <c r="B602" s="10" t="s">
        <v>685</v>
      </c>
      <c r="C602" s="7" t="s">
        <v>2279</v>
      </c>
      <c r="D602" s="10" t="s">
        <v>1057</v>
      </c>
      <c r="E602" s="7" t="s">
        <v>1587</v>
      </c>
      <c r="F602" s="22"/>
    </row>
    <row r="603" ht="18" customHeight="true" spans="1:6">
      <c r="A603" s="7">
        <f t="shared" si="13"/>
        <v>292</v>
      </c>
      <c r="B603" s="10" t="s">
        <v>2262</v>
      </c>
      <c r="C603" s="7" t="s">
        <v>2280</v>
      </c>
      <c r="D603" s="10" t="s">
        <v>1057</v>
      </c>
      <c r="E603" s="7" t="s">
        <v>1587</v>
      </c>
      <c r="F603" s="22"/>
    </row>
    <row r="604" ht="18" customHeight="true" spans="1:6">
      <c r="A604" s="7">
        <f t="shared" si="13"/>
        <v>293</v>
      </c>
      <c r="B604" s="10" t="s">
        <v>2281</v>
      </c>
      <c r="C604" s="7" t="s">
        <v>2282</v>
      </c>
      <c r="D604" s="10" t="s">
        <v>1057</v>
      </c>
      <c r="E604" s="7" t="s">
        <v>2283</v>
      </c>
      <c r="F604" s="22"/>
    </row>
    <row r="605" ht="18" customHeight="true" spans="1:6">
      <c r="A605" s="7">
        <f t="shared" si="13"/>
        <v>294</v>
      </c>
      <c r="B605" s="10" t="s">
        <v>1452</v>
      </c>
      <c r="C605" s="7" t="s">
        <v>2284</v>
      </c>
      <c r="D605" s="10" t="s">
        <v>1057</v>
      </c>
      <c r="E605" s="7" t="s">
        <v>2283</v>
      </c>
      <c r="F605" s="22"/>
    </row>
    <row r="606" ht="18" customHeight="true" spans="1:6">
      <c r="A606" s="7">
        <f t="shared" si="13"/>
        <v>295</v>
      </c>
      <c r="B606" s="10" t="s">
        <v>2285</v>
      </c>
      <c r="C606" s="7" t="s">
        <v>2286</v>
      </c>
      <c r="D606" s="10" t="s">
        <v>1057</v>
      </c>
      <c r="E606" s="7" t="s">
        <v>2287</v>
      </c>
      <c r="F606" s="22"/>
    </row>
    <row r="607" ht="18" customHeight="true" spans="1:6">
      <c r="A607" s="7">
        <f t="shared" si="13"/>
        <v>296</v>
      </c>
      <c r="B607" s="10" t="s">
        <v>854</v>
      </c>
      <c r="C607" s="7" t="s">
        <v>2288</v>
      </c>
      <c r="D607" s="10" t="s">
        <v>1057</v>
      </c>
      <c r="E607" s="7" t="s">
        <v>2287</v>
      </c>
      <c r="F607" s="22"/>
    </row>
    <row r="608" ht="18" customHeight="true" spans="1:6">
      <c r="A608" s="7">
        <f t="shared" si="13"/>
        <v>297</v>
      </c>
      <c r="B608" s="10" t="s">
        <v>2289</v>
      </c>
      <c r="C608" s="7" t="s">
        <v>2290</v>
      </c>
      <c r="D608" s="10" t="s">
        <v>1057</v>
      </c>
      <c r="E608" s="7" t="s">
        <v>2287</v>
      </c>
      <c r="F608" s="22"/>
    </row>
    <row r="609" ht="18" customHeight="true" spans="1:6">
      <c r="A609" s="7">
        <f t="shared" si="13"/>
        <v>298</v>
      </c>
      <c r="B609" s="10" t="s">
        <v>2291</v>
      </c>
      <c r="C609" s="7" t="s">
        <v>2292</v>
      </c>
      <c r="D609" s="10" t="s">
        <v>1057</v>
      </c>
      <c r="E609" s="7" t="s">
        <v>2287</v>
      </c>
      <c r="F609" s="22"/>
    </row>
    <row r="610" ht="18" customHeight="true" spans="1:6">
      <c r="A610" s="7">
        <f t="shared" si="13"/>
        <v>299</v>
      </c>
      <c r="B610" s="10" t="s">
        <v>2293</v>
      </c>
      <c r="C610" s="7" t="s">
        <v>2294</v>
      </c>
      <c r="D610" s="10" t="s">
        <v>1057</v>
      </c>
      <c r="E610" s="7" t="s">
        <v>2287</v>
      </c>
      <c r="F610" s="22"/>
    </row>
    <row r="611" ht="18" customHeight="true" spans="1:6">
      <c r="A611" s="7">
        <f t="shared" si="13"/>
        <v>300</v>
      </c>
      <c r="B611" s="10" t="s">
        <v>2295</v>
      </c>
      <c r="C611" s="7" t="s">
        <v>2296</v>
      </c>
      <c r="D611" s="10" t="s">
        <v>2297</v>
      </c>
      <c r="E611" s="7" t="s">
        <v>2298</v>
      </c>
      <c r="F611" s="22"/>
    </row>
    <row r="612" ht="18" customHeight="true" spans="1:6">
      <c r="A612" s="7">
        <f t="shared" si="13"/>
        <v>301</v>
      </c>
      <c r="B612" s="10" t="s">
        <v>2299</v>
      </c>
      <c r="C612" s="7" t="s">
        <v>2300</v>
      </c>
      <c r="D612" s="10" t="s">
        <v>2297</v>
      </c>
      <c r="E612" s="7" t="s">
        <v>2298</v>
      </c>
      <c r="F612" s="22"/>
    </row>
    <row r="613" ht="18" customHeight="true" spans="1:6">
      <c r="A613" s="7">
        <f t="shared" si="13"/>
        <v>302</v>
      </c>
      <c r="B613" s="10" t="s">
        <v>2301</v>
      </c>
      <c r="C613" s="7" t="s">
        <v>2302</v>
      </c>
      <c r="D613" s="10" t="s">
        <v>661</v>
      </c>
      <c r="E613" s="7" t="s">
        <v>1061</v>
      </c>
      <c r="F613" s="22"/>
    </row>
    <row r="614" ht="18" customHeight="true" spans="1:6">
      <c r="A614" s="7">
        <f t="shared" si="13"/>
        <v>303</v>
      </c>
      <c r="B614" s="10" t="s">
        <v>2303</v>
      </c>
      <c r="C614" s="7" t="s">
        <v>2304</v>
      </c>
      <c r="D614" s="10" t="s">
        <v>661</v>
      </c>
      <c r="E614" s="7" t="s">
        <v>2305</v>
      </c>
      <c r="F614" s="22"/>
    </row>
    <row r="615" ht="18" customHeight="true" spans="1:6">
      <c r="A615" s="7">
        <f t="shared" si="13"/>
        <v>304</v>
      </c>
      <c r="B615" s="10" t="s">
        <v>905</v>
      </c>
      <c r="C615" s="7" t="s">
        <v>2306</v>
      </c>
      <c r="D615" s="10" t="s">
        <v>1066</v>
      </c>
      <c r="E615" s="7" t="s">
        <v>1067</v>
      </c>
      <c r="F615" s="22"/>
    </row>
    <row r="616" ht="18" customHeight="true" spans="1:6">
      <c r="A616" s="7">
        <f t="shared" si="13"/>
        <v>305</v>
      </c>
      <c r="B616" s="10" t="s">
        <v>2307</v>
      </c>
      <c r="C616" s="7" t="s">
        <v>2308</v>
      </c>
      <c r="D616" s="10" t="s">
        <v>1066</v>
      </c>
      <c r="E616" s="7" t="s">
        <v>1067</v>
      </c>
      <c r="F616" s="22"/>
    </row>
    <row r="617" ht="18" customHeight="true" spans="1:6">
      <c r="A617" s="7">
        <f t="shared" si="13"/>
        <v>306</v>
      </c>
      <c r="B617" s="10" t="s">
        <v>2309</v>
      </c>
      <c r="C617" s="7" t="s">
        <v>2310</v>
      </c>
      <c r="D617" s="10" t="s">
        <v>1066</v>
      </c>
      <c r="E617" s="7" t="s">
        <v>1067</v>
      </c>
      <c r="F617" s="22"/>
    </row>
    <row r="618" ht="18" customHeight="true" spans="1:6">
      <c r="A618" s="7">
        <f t="shared" si="13"/>
        <v>307</v>
      </c>
      <c r="B618" s="10" t="s">
        <v>950</v>
      </c>
      <c r="C618" s="7" t="s">
        <v>2311</v>
      </c>
      <c r="D618" s="10" t="s">
        <v>1066</v>
      </c>
      <c r="E618" s="7" t="s">
        <v>1071</v>
      </c>
      <c r="F618" s="22"/>
    </row>
    <row r="619" ht="18" customHeight="true" spans="1:6">
      <c r="A619" s="7">
        <f t="shared" si="13"/>
        <v>308</v>
      </c>
      <c r="B619" s="10" t="s">
        <v>2312</v>
      </c>
      <c r="C619" s="7" t="s">
        <v>2313</v>
      </c>
      <c r="D619" s="10" t="s">
        <v>1066</v>
      </c>
      <c r="E619" s="7" t="s">
        <v>1071</v>
      </c>
      <c r="F619" s="22"/>
    </row>
    <row r="620" ht="18" customHeight="true" spans="1:6">
      <c r="A620" s="7">
        <f t="shared" si="13"/>
        <v>309</v>
      </c>
      <c r="B620" s="10" t="s">
        <v>1202</v>
      </c>
      <c r="C620" s="7" t="s">
        <v>2314</v>
      </c>
      <c r="D620" s="10" t="s">
        <v>1066</v>
      </c>
      <c r="E620" s="7" t="s">
        <v>1071</v>
      </c>
      <c r="F620" s="22"/>
    </row>
    <row r="621" ht="18" customHeight="true" spans="1:6">
      <c r="A621" s="7">
        <f t="shared" si="13"/>
        <v>310</v>
      </c>
      <c r="B621" s="10" t="s">
        <v>2315</v>
      </c>
      <c r="C621" s="7" t="s">
        <v>2316</v>
      </c>
      <c r="D621" s="10" t="s">
        <v>1066</v>
      </c>
      <c r="E621" s="7" t="s">
        <v>1071</v>
      </c>
      <c r="F621" s="22"/>
    </row>
    <row r="622" ht="18" customHeight="true" spans="1:6">
      <c r="A622" s="7">
        <f t="shared" si="13"/>
        <v>311</v>
      </c>
      <c r="B622" s="10" t="s">
        <v>2317</v>
      </c>
      <c r="C622" s="7" t="s">
        <v>2318</v>
      </c>
      <c r="D622" s="10" t="s">
        <v>2319</v>
      </c>
      <c r="E622" s="7" t="s">
        <v>2320</v>
      </c>
      <c r="F622" s="22"/>
    </row>
    <row r="623" ht="18" customHeight="true" spans="1:6">
      <c r="A623" s="7">
        <f t="shared" si="13"/>
        <v>312</v>
      </c>
      <c r="B623" s="10" t="s">
        <v>2321</v>
      </c>
      <c r="C623" s="7" t="s">
        <v>2322</v>
      </c>
      <c r="D623" s="10" t="s">
        <v>2323</v>
      </c>
      <c r="E623" s="7" t="s">
        <v>2324</v>
      </c>
      <c r="F623" s="22"/>
    </row>
    <row r="624" ht="18" customHeight="true" spans="1:6">
      <c r="A624" s="7">
        <f t="shared" si="13"/>
        <v>313</v>
      </c>
      <c r="B624" s="10" t="s">
        <v>2325</v>
      </c>
      <c r="C624" s="7" t="s">
        <v>2326</v>
      </c>
      <c r="D624" s="10" t="s">
        <v>2323</v>
      </c>
      <c r="E624" s="7" t="s">
        <v>2327</v>
      </c>
      <c r="F624" s="22"/>
    </row>
    <row r="625" ht="18" customHeight="true" spans="1:6">
      <c r="A625" s="7">
        <f t="shared" si="13"/>
        <v>314</v>
      </c>
      <c r="B625" s="10" t="s">
        <v>2328</v>
      </c>
      <c r="C625" s="7" t="s">
        <v>2329</v>
      </c>
      <c r="D625" s="10" t="s">
        <v>1074</v>
      </c>
      <c r="E625" s="7" t="s">
        <v>1075</v>
      </c>
      <c r="F625" s="22"/>
    </row>
    <row r="626" ht="18" customHeight="true" spans="1:6">
      <c r="A626" s="7">
        <f t="shared" si="13"/>
        <v>315</v>
      </c>
      <c r="B626" s="10" t="s">
        <v>2330</v>
      </c>
      <c r="C626" s="7" t="s">
        <v>2331</v>
      </c>
      <c r="D626" s="10" t="s">
        <v>1074</v>
      </c>
      <c r="E626" s="7" t="s">
        <v>2332</v>
      </c>
      <c r="F626" s="22"/>
    </row>
    <row r="627" ht="18" customHeight="true" spans="1:6">
      <c r="A627" s="7">
        <f t="shared" si="13"/>
        <v>316</v>
      </c>
      <c r="B627" s="10" t="s">
        <v>1703</v>
      </c>
      <c r="C627" s="7" t="s">
        <v>2333</v>
      </c>
      <c r="D627" s="10" t="s">
        <v>2334</v>
      </c>
      <c r="E627" s="7" t="s">
        <v>2335</v>
      </c>
      <c r="F627" s="22"/>
    </row>
    <row r="628" ht="18" customHeight="true" spans="1:6">
      <c r="A628" s="7">
        <f t="shared" si="13"/>
        <v>317</v>
      </c>
      <c r="B628" s="10" t="s">
        <v>2336</v>
      </c>
      <c r="C628" s="7" t="s">
        <v>2337</v>
      </c>
      <c r="D628" s="10" t="s">
        <v>2338</v>
      </c>
      <c r="E628" s="7" t="s">
        <v>2339</v>
      </c>
      <c r="F628" s="22"/>
    </row>
    <row r="629" ht="18" customHeight="true" spans="1:6">
      <c r="A629" s="7">
        <f t="shared" ref="A629:A687" si="14">ROW()-311</f>
        <v>318</v>
      </c>
      <c r="B629" s="10" t="s">
        <v>2340</v>
      </c>
      <c r="C629" s="7" t="s">
        <v>2341</v>
      </c>
      <c r="D629" s="10" t="s">
        <v>2338</v>
      </c>
      <c r="E629" s="7" t="s">
        <v>2339</v>
      </c>
      <c r="F629" s="22"/>
    </row>
    <row r="630" ht="18" customHeight="true" spans="1:6">
      <c r="A630" s="7">
        <f t="shared" si="14"/>
        <v>319</v>
      </c>
      <c r="B630" s="10" t="s">
        <v>2342</v>
      </c>
      <c r="C630" s="7" t="s">
        <v>2343</v>
      </c>
      <c r="D630" s="10" t="s">
        <v>2338</v>
      </c>
      <c r="E630" s="7" t="s">
        <v>2339</v>
      </c>
      <c r="F630" s="22"/>
    </row>
    <row r="631" ht="18" customHeight="true" spans="1:6">
      <c r="A631" s="7">
        <f t="shared" si="14"/>
        <v>320</v>
      </c>
      <c r="B631" s="10" t="s">
        <v>1858</v>
      </c>
      <c r="C631" s="7" t="s">
        <v>2344</v>
      </c>
      <c r="D631" s="10" t="s">
        <v>2338</v>
      </c>
      <c r="E631" s="7" t="s">
        <v>2345</v>
      </c>
      <c r="F631" s="22"/>
    </row>
    <row r="632" ht="18" customHeight="true" spans="1:6">
      <c r="A632" s="7">
        <f t="shared" si="14"/>
        <v>321</v>
      </c>
      <c r="B632" s="10" t="s">
        <v>2315</v>
      </c>
      <c r="C632" s="7" t="s">
        <v>2346</v>
      </c>
      <c r="D632" s="10" t="s">
        <v>2338</v>
      </c>
      <c r="E632" s="7" t="s">
        <v>2345</v>
      </c>
      <c r="F632" s="22"/>
    </row>
    <row r="633" ht="18" customHeight="true" spans="1:6">
      <c r="A633" s="7">
        <f t="shared" si="14"/>
        <v>322</v>
      </c>
      <c r="B633" s="10" t="s">
        <v>2347</v>
      </c>
      <c r="C633" s="7" t="s">
        <v>2348</v>
      </c>
      <c r="D633" s="10" t="s">
        <v>2349</v>
      </c>
      <c r="E633" s="7" t="s">
        <v>2350</v>
      </c>
      <c r="F633" s="22"/>
    </row>
    <row r="634" ht="18" customHeight="true" spans="1:6">
      <c r="A634" s="7">
        <f t="shared" si="14"/>
        <v>323</v>
      </c>
      <c r="B634" s="10" t="s">
        <v>1374</v>
      </c>
      <c r="C634" s="7" t="s">
        <v>2351</v>
      </c>
      <c r="D634" s="10" t="s">
        <v>2352</v>
      </c>
      <c r="E634" s="7" t="s">
        <v>2353</v>
      </c>
      <c r="F634" s="22"/>
    </row>
    <row r="635" ht="18" customHeight="true" spans="1:6">
      <c r="A635" s="7">
        <f t="shared" si="14"/>
        <v>324</v>
      </c>
      <c r="B635" s="10" t="s">
        <v>2354</v>
      </c>
      <c r="C635" s="7" t="s">
        <v>2355</v>
      </c>
      <c r="D635" s="10" t="s">
        <v>2356</v>
      </c>
      <c r="E635" s="7" t="s">
        <v>2357</v>
      </c>
      <c r="F635" s="22"/>
    </row>
    <row r="636" ht="18" customHeight="true" spans="1:6">
      <c r="A636" s="7">
        <f t="shared" si="14"/>
        <v>325</v>
      </c>
      <c r="B636" s="10" t="s">
        <v>2358</v>
      </c>
      <c r="C636" s="7" t="s">
        <v>2359</v>
      </c>
      <c r="D636" s="10" t="s">
        <v>2360</v>
      </c>
      <c r="E636" s="7" t="s">
        <v>2361</v>
      </c>
      <c r="F636" s="22"/>
    </row>
    <row r="637" ht="18" customHeight="true" spans="1:6">
      <c r="A637" s="7">
        <f t="shared" si="14"/>
        <v>326</v>
      </c>
      <c r="B637" s="10" t="s">
        <v>2362</v>
      </c>
      <c r="C637" s="7" t="s">
        <v>2363</v>
      </c>
      <c r="D637" s="10" t="s">
        <v>2364</v>
      </c>
      <c r="E637" s="7" t="s">
        <v>2365</v>
      </c>
      <c r="F637" s="22"/>
    </row>
    <row r="638" ht="18" customHeight="true" spans="1:6">
      <c r="A638" s="7">
        <f t="shared" si="14"/>
        <v>327</v>
      </c>
      <c r="B638" s="10" t="s">
        <v>2366</v>
      </c>
      <c r="C638" s="7" t="s">
        <v>2367</v>
      </c>
      <c r="D638" s="10" t="s">
        <v>103</v>
      </c>
      <c r="E638" s="7" t="s">
        <v>2368</v>
      </c>
      <c r="F638" s="22"/>
    </row>
    <row r="639" ht="18" customHeight="true" spans="1:6">
      <c r="A639" s="7">
        <f t="shared" si="14"/>
        <v>328</v>
      </c>
      <c r="B639" s="10" t="s">
        <v>2369</v>
      </c>
      <c r="C639" s="7" t="s">
        <v>2370</v>
      </c>
      <c r="D639" s="10" t="s">
        <v>103</v>
      </c>
      <c r="E639" s="7" t="s">
        <v>2371</v>
      </c>
      <c r="F639" s="22"/>
    </row>
    <row r="640" ht="18" customHeight="true" spans="1:6">
      <c r="A640" s="7">
        <f t="shared" si="14"/>
        <v>329</v>
      </c>
      <c r="B640" s="10" t="s">
        <v>2372</v>
      </c>
      <c r="C640" s="7" t="s">
        <v>2373</v>
      </c>
      <c r="D640" s="10" t="s">
        <v>103</v>
      </c>
      <c r="E640" s="7" t="s">
        <v>2374</v>
      </c>
      <c r="F640" s="22"/>
    </row>
    <row r="641" ht="18" customHeight="true" spans="1:6">
      <c r="A641" s="7">
        <f t="shared" si="14"/>
        <v>330</v>
      </c>
      <c r="B641" s="10" t="s">
        <v>2375</v>
      </c>
      <c r="C641" s="7" t="s">
        <v>2376</v>
      </c>
      <c r="D641" s="10" t="s">
        <v>270</v>
      </c>
      <c r="E641" s="7" t="s">
        <v>2377</v>
      </c>
      <c r="F641" s="22"/>
    </row>
    <row r="642" ht="18" customHeight="true" spans="1:6">
      <c r="A642" s="7">
        <f t="shared" si="14"/>
        <v>331</v>
      </c>
      <c r="B642" s="10" t="s">
        <v>2378</v>
      </c>
      <c r="C642" s="7" t="s">
        <v>2379</v>
      </c>
      <c r="D642" s="10" t="s">
        <v>2380</v>
      </c>
      <c r="E642" s="7" t="s">
        <v>2381</v>
      </c>
      <c r="F642" s="22"/>
    </row>
    <row r="643" ht="18" customHeight="true" spans="1:6">
      <c r="A643" s="7">
        <f t="shared" si="14"/>
        <v>332</v>
      </c>
      <c r="B643" s="10" t="s">
        <v>2382</v>
      </c>
      <c r="C643" s="7" t="s">
        <v>2383</v>
      </c>
      <c r="D643" s="10" t="s">
        <v>2380</v>
      </c>
      <c r="E643" s="7" t="s">
        <v>2384</v>
      </c>
      <c r="F643" s="22"/>
    </row>
    <row r="644" ht="18" customHeight="true" spans="1:6">
      <c r="A644" s="7">
        <f t="shared" si="14"/>
        <v>333</v>
      </c>
      <c r="B644" s="10" t="s">
        <v>2385</v>
      </c>
      <c r="C644" s="7" t="s">
        <v>2386</v>
      </c>
      <c r="D644" s="10" t="s">
        <v>2380</v>
      </c>
      <c r="E644" s="7" t="s">
        <v>2387</v>
      </c>
      <c r="F644" s="22"/>
    </row>
    <row r="645" ht="18" customHeight="true" spans="1:6">
      <c r="A645" s="7">
        <f t="shared" si="14"/>
        <v>334</v>
      </c>
      <c r="B645" s="10" t="s">
        <v>1327</v>
      </c>
      <c r="C645" s="7" t="s">
        <v>2388</v>
      </c>
      <c r="D645" s="10" t="s">
        <v>2389</v>
      </c>
      <c r="E645" s="7" t="s">
        <v>1095</v>
      </c>
      <c r="F645" s="22"/>
    </row>
    <row r="646" ht="18" customHeight="true" spans="1:6">
      <c r="A646" s="7">
        <f t="shared" si="14"/>
        <v>335</v>
      </c>
      <c r="B646" s="10" t="s">
        <v>2390</v>
      </c>
      <c r="C646" s="7" t="s">
        <v>2391</v>
      </c>
      <c r="D646" s="10" t="s">
        <v>758</v>
      </c>
      <c r="E646" s="7" t="s">
        <v>2392</v>
      </c>
      <c r="F646" s="22"/>
    </row>
    <row r="647" ht="18" customHeight="true" spans="1:6">
      <c r="A647" s="7">
        <f t="shared" si="14"/>
        <v>336</v>
      </c>
      <c r="B647" s="10" t="s">
        <v>2393</v>
      </c>
      <c r="C647" s="7" t="s">
        <v>2394</v>
      </c>
      <c r="D647" s="10" t="s">
        <v>1098</v>
      </c>
      <c r="E647" s="7" t="s">
        <v>2395</v>
      </c>
      <c r="F647" s="22"/>
    </row>
    <row r="648" ht="18" customHeight="true" spans="1:6">
      <c r="A648" s="7">
        <f t="shared" si="14"/>
        <v>337</v>
      </c>
      <c r="B648" s="10" t="s">
        <v>2396</v>
      </c>
      <c r="C648" s="7" t="s">
        <v>2397</v>
      </c>
      <c r="D648" s="10" t="s">
        <v>2398</v>
      </c>
      <c r="E648" s="7" t="s">
        <v>2399</v>
      </c>
      <c r="F648" s="22"/>
    </row>
    <row r="649" ht="18" customHeight="true" spans="1:6">
      <c r="A649" s="7">
        <f t="shared" si="14"/>
        <v>338</v>
      </c>
      <c r="B649" s="10" t="s">
        <v>2400</v>
      </c>
      <c r="C649" s="7" t="s">
        <v>2401</v>
      </c>
      <c r="D649" s="10" t="s">
        <v>2402</v>
      </c>
      <c r="E649" s="7" t="s">
        <v>2403</v>
      </c>
      <c r="F649" s="22"/>
    </row>
    <row r="650" ht="18" customHeight="true" spans="1:6">
      <c r="A650" s="7">
        <f t="shared" si="14"/>
        <v>339</v>
      </c>
      <c r="B650" s="10" t="s">
        <v>1875</v>
      </c>
      <c r="C650" s="7" t="s">
        <v>2404</v>
      </c>
      <c r="D650" s="10" t="s">
        <v>2402</v>
      </c>
      <c r="E650" s="7" t="s">
        <v>2405</v>
      </c>
      <c r="F650" s="22"/>
    </row>
    <row r="651" ht="18" customHeight="true" spans="1:6">
      <c r="A651" s="7">
        <f t="shared" si="14"/>
        <v>340</v>
      </c>
      <c r="B651" s="10" t="s">
        <v>2406</v>
      </c>
      <c r="C651" s="7" t="s">
        <v>2407</v>
      </c>
      <c r="D651" s="10" t="s">
        <v>2402</v>
      </c>
      <c r="E651" s="7" t="s">
        <v>2408</v>
      </c>
      <c r="F651" s="22"/>
    </row>
    <row r="652" ht="18" customHeight="true" spans="1:6">
      <c r="A652" s="7">
        <f t="shared" si="14"/>
        <v>341</v>
      </c>
      <c r="B652" s="10" t="s">
        <v>2409</v>
      </c>
      <c r="C652" s="7" t="s">
        <v>2410</v>
      </c>
      <c r="D652" s="10" t="s">
        <v>2402</v>
      </c>
      <c r="E652" s="7" t="s">
        <v>2411</v>
      </c>
      <c r="F652" s="22"/>
    </row>
    <row r="653" ht="18" customHeight="true" spans="1:6">
      <c r="A653" s="7">
        <f t="shared" si="14"/>
        <v>342</v>
      </c>
      <c r="B653" s="10" t="s">
        <v>2412</v>
      </c>
      <c r="C653" s="7" t="s">
        <v>2413</v>
      </c>
      <c r="D653" s="10" t="s">
        <v>2414</v>
      </c>
      <c r="E653" s="7" t="s">
        <v>2415</v>
      </c>
      <c r="F653" s="22"/>
    </row>
    <row r="654" ht="18" customHeight="true" spans="1:6">
      <c r="A654" s="7">
        <f t="shared" si="14"/>
        <v>343</v>
      </c>
      <c r="B654" s="10" t="s">
        <v>2416</v>
      </c>
      <c r="C654" s="7" t="s">
        <v>2417</v>
      </c>
      <c r="D654" s="10" t="s">
        <v>2414</v>
      </c>
      <c r="E654" s="7" t="s">
        <v>2415</v>
      </c>
      <c r="F654" s="22"/>
    </row>
    <row r="655" ht="18" customHeight="true" spans="1:6">
      <c r="A655" s="7">
        <f t="shared" si="14"/>
        <v>344</v>
      </c>
      <c r="B655" s="10" t="s">
        <v>2035</v>
      </c>
      <c r="C655" s="7" t="s">
        <v>2418</v>
      </c>
      <c r="D655" s="10" t="s">
        <v>2414</v>
      </c>
      <c r="E655" s="7" t="s">
        <v>2419</v>
      </c>
      <c r="F655" s="22"/>
    </row>
    <row r="656" ht="18" customHeight="true" spans="1:6">
      <c r="A656" s="7">
        <f t="shared" si="14"/>
        <v>345</v>
      </c>
      <c r="B656" s="10" t="s">
        <v>2420</v>
      </c>
      <c r="C656" s="7" t="s">
        <v>2421</v>
      </c>
      <c r="D656" s="10" t="s">
        <v>1102</v>
      </c>
      <c r="E656" s="7" t="s">
        <v>1103</v>
      </c>
      <c r="F656" s="22"/>
    </row>
    <row r="657" ht="18" customHeight="true" spans="1:6">
      <c r="A657" s="7">
        <f t="shared" si="14"/>
        <v>346</v>
      </c>
      <c r="B657" s="10" t="s">
        <v>1374</v>
      </c>
      <c r="C657" s="7" t="s">
        <v>2422</v>
      </c>
      <c r="D657" s="10" t="s">
        <v>1102</v>
      </c>
      <c r="E657" s="7" t="s">
        <v>2423</v>
      </c>
      <c r="F657" s="22"/>
    </row>
    <row r="658" ht="18" customHeight="true" spans="1:6">
      <c r="A658" s="7">
        <f t="shared" si="14"/>
        <v>347</v>
      </c>
      <c r="B658" s="10" t="s">
        <v>1978</v>
      </c>
      <c r="C658" s="7" t="s">
        <v>2424</v>
      </c>
      <c r="D658" s="10" t="s">
        <v>1102</v>
      </c>
      <c r="E658" s="7" t="s">
        <v>2425</v>
      </c>
      <c r="F658" s="22"/>
    </row>
    <row r="659" ht="18" customHeight="true" spans="1:6">
      <c r="A659" s="7">
        <f t="shared" si="14"/>
        <v>348</v>
      </c>
      <c r="B659" s="10" t="s">
        <v>2426</v>
      </c>
      <c r="C659" s="7" t="s">
        <v>2427</v>
      </c>
      <c r="D659" s="10" t="s">
        <v>1102</v>
      </c>
      <c r="E659" s="7" t="s">
        <v>2428</v>
      </c>
      <c r="F659" s="22"/>
    </row>
    <row r="660" ht="18" customHeight="true" spans="1:6">
      <c r="A660" s="7">
        <f t="shared" si="14"/>
        <v>349</v>
      </c>
      <c r="B660" s="10" t="s">
        <v>2429</v>
      </c>
      <c r="C660" s="7" t="s">
        <v>2430</v>
      </c>
      <c r="D660" s="10" t="s">
        <v>157</v>
      </c>
      <c r="E660" s="7" t="s">
        <v>2431</v>
      </c>
      <c r="F660" s="22"/>
    </row>
    <row r="661" ht="18" customHeight="true" spans="1:6">
      <c r="A661" s="7">
        <f t="shared" si="14"/>
        <v>350</v>
      </c>
      <c r="B661" s="10" t="s">
        <v>2432</v>
      </c>
      <c r="C661" s="7" t="s">
        <v>2433</v>
      </c>
      <c r="D661" s="10" t="s">
        <v>157</v>
      </c>
      <c r="E661" s="7" t="s">
        <v>2431</v>
      </c>
      <c r="F661" s="22"/>
    </row>
    <row r="662" ht="18" customHeight="true" spans="1:6">
      <c r="A662" s="7">
        <f t="shared" si="14"/>
        <v>351</v>
      </c>
      <c r="B662" s="10" t="s">
        <v>2434</v>
      </c>
      <c r="C662" s="7" t="s">
        <v>2435</v>
      </c>
      <c r="D662" s="10" t="s">
        <v>157</v>
      </c>
      <c r="E662" s="7" t="s">
        <v>2436</v>
      </c>
      <c r="F662" s="22"/>
    </row>
    <row r="663" ht="18" customHeight="true" spans="1:6">
      <c r="A663" s="7">
        <f t="shared" si="14"/>
        <v>352</v>
      </c>
      <c r="B663" s="10" t="s">
        <v>2437</v>
      </c>
      <c r="C663" s="7" t="s">
        <v>2438</v>
      </c>
      <c r="D663" s="10" t="s">
        <v>157</v>
      </c>
      <c r="E663" s="7" t="s">
        <v>2436</v>
      </c>
      <c r="F663" s="22"/>
    </row>
    <row r="664" ht="18" customHeight="true" spans="1:6">
      <c r="A664" s="7">
        <f t="shared" si="14"/>
        <v>353</v>
      </c>
      <c r="B664" s="10" t="s">
        <v>2439</v>
      </c>
      <c r="C664" s="7" t="s">
        <v>2440</v>
      </c>
      <c r="D664" s="10" t="s">
        <v>157</v>
      </c>
      <c r="E664" s="7" t="s">
        <v>2441</v>
      </c>
      <c r="F664" s="22"/>
    </row>
    <row r="665" ht="18" customHeight="true" spans="1:6">
      <c r="A665" s="7">
        <f t="shared" si="14"/>
        <v>354</v>
      </c>
      <c r="B665" s="10" t="s">
        <v>2442</v>
      </c>
      <c r="C665" s="7" t="s">
        <v>2443</v>
      </c>
      <c r="D665" s="10" t="s">
        <v>157</v>
      </c>
      <c r="E665" s="7" t="s">
        <v>1106</v>
      </c>
      <c r="F665" s="22"/>
    </row>
    <row r="666" ht="18" customHeight="true" spans="1:6">
      <c r="A666" s="7">
        <f t="shared" si="14"/>
        <v>355</v>
      </c>
      <c r="B666" s="10" t="s">
        <v>2169</v>
      </c>
      <c r="C666" s="7" t="s">
        <v>2444</v>
      </c>
      <c r="D666" s="10" t="s">
        <v>2445</v>
      </c>
      <c r="E666" s="7" t="s">
        <v>2446</v>
      </c>
      <c r="F666" s="22"/>
    </row>
    <row r="667" ht="18" customHeight="true" spans="1:6">
      <c r="A667" s="7">
        <f t="shared" si="14"/>
        <v>356</v>
      </c>
      <c r="B667" s="10" t="s">
        <v>2447</v>
      </c>
      <c r="C667" s="7" t="s">
        <v>2448</v>
      </c>
      <c r="D667" s="10" t="s">
        <v>2445</v>
      </c>
      <c r="E667" s="7" t="s">
        <v>2449</v>
      </c>
      <c r="F667" s="22"/>
    </row>
    <row r="668" ht="18" customHeight="true" spans="1:6">
      <c r="A668" s="7">
        <f t="shared" si="14"/>
        <v>357</v>
      </c>
      <c r="B668" s="10" t="s">
        <v>2053</v>
      </c>
      <c r="C668" s="7" t="s">
        <v>2450</v>
      </c>
      <c r="D668" s="10" t="s">
        <v>2445</v>
      </c>
      <c r="E668" s="7" t="s">
        <v>2449</v>
      </c>
      <c r="F668" s="22"/>
    </row>
    <row r="669" ht="18" customHeight="true" spans="1:6">
      <c r="A669" s="7">
        <f t="shared" si="14"/>
        <v>358</v>
      </c>
      <c r="B669" s="10" t="s">
        <v>2451</v>
      </c>
      <c r="C669" s="7" t="s">
        <v>2452</v>
      </c>
      <c r="D669" s="10" t="s">
        <v>2445</v>
      </c>
      <c r="E669" s="7" t="s">
        <v>2453</v>
      </c>
      <c r="F669" s="22"/>
    </row>
    <row r="670" ht="18" customHeight="true" spans="1:6">
      <c r="A670" s="7">
        <f t="shared" si="14"/>
        <v>359</v>
      </c>
      <c r="B670" s="10" t="s">
        <v>2454</v>
      </c>
      <c r="C670" s="7" t="s">
        <v>2455</v>
      </c>
      <c r="D670" s="10" t="s">
        <v>764</v>
      </c>
      <c r="E670" s="7" t="s">
        <v>2456</v>
      </c>
      <c r="F670" s="22"/>
    </row>
    <row r="671" ht="18" customHeight="true" spans="1:6">
      <c r="A671" s="7">
        <f t="shared" si="14"/>
        <v>360</v>
      </c>
      <c r="B671" s="10" t="s">
        <v>2457</v>
      </c>
      <c r="C671" s="7" t="s">
        <v>2458</v>
      </c>
      <c r="D671" s="10" t="s">
        <v>173</v>
      </c>
      <c r="E671" s="7" t="s">
        <v>2459</v>
      </c>
      <c r="F671" s="22"/>
    </row>
    <row r="672" ht="18" customHeight="true" spans="1:6">
      <c r="A672" s="7">
        <f t="shared" si="14"/>
        <v>361</v>
      </c>
      <c r="B672" s="10" t="s">
        <v>1412</v>
      </c>
      <c r="C672" s="7" t="s">
        <v>2460</v>
      </c>
      <c r="D672" s="10" t="s">
        <v>173</v>
      </c>
      <c r="E672" s="7" t="s">
        <v>2461</v>
      </c>
      <c r="F672" s="22"/>
    </row>
    <row r="673" ht="18" customHeight="true" spans="1:6">
      <c r="A673" s="7">
        <f t="shared" si="14"/>
        <v>362</v>
      </c>
      <c r="B673" s="10" t="s">
        <v>1055</v>
      </c>
      <c r="C673" s="7" t="s">
        <v>2462</v>
      </c>
      <c r="D673" s="10" t="s">
        <v>173</v>
      </c>
      <c r="E673" s="7" t="s">
        <v>2463</v>
      </c>
      <c r="F673" s="22"/>
    </row>
    <row r="674" ht="18" customHeight="true" spans="1:6">
      <c r="A674" s="7">
        <f t="shared" si="14"/>
        <v>363</v>
      </c>
      <c r="B674" s="10" t="s">
        <v>880</v>
      </c>
      <c r="C674" s="7" t="s">
        <v>2464</v>
      </c>
      <c r="D674" s="10" t="s">
        <v>173</v>
      </c>
      <c r="E674" s="7" t="s">
        <v>411</v>
      </c>
      <c r="F674" s="22"/>
    </row>
    <row r="675" ht="18" customHeight="true" spans="1:6">
      <c r="A675" s="7">
        <f t="shared" si="14"/>
        <v>364</v>
      </c>
      <c r="B675" s="10" t="s">
        <v>2465</v>
      </c>
      <c r="C675" s="7" t="s">
        <v>2466</v>
      </c>
      <c r="D675" s="10" t="s">
        <v>128</v>
      </c>
      <c r="E675" s="7" t="s">
        <v>2467</v>
      </c>
      <c r="F675" s="22"/>
    </row>
    <row r="676" ht="18" customHeight="true" spans="1:6">
      <c r="A676" s="7">
        <f t="shared" si="14"/>
        <v>365</v>
      </c>
      <c r="B676" s="10" t="s">
        <v>2468</v>
      </c>
      <c r="C676" s="7" t="s">
        <v>2469</v>
      </c>
      <c r="D676" s="10" t="s">
        <v>749</v>
      </c>
      <c r="E676" s="7" t="s">
        <v>2470</v>
      </c>
      <c r="F676" s="22"/>
    </row>
    <row r="677" ht="18" customHeight="true" spans="1:6">
      <c r="A677" s="7">
        <f t="shared" si="14"/>
        <v>366</v>
      </c>
      <c r="B677" s="10" t="s">
        <v>2471</v>
      </c>
      <c r="C677" s="7" t="s">
        <v>2472</v>
      </c>
      <c r="D677" s="10" t="s">
        <v>36</v>
      </c>
      <c r="E677" s="7" t="s">
        <v>1597</v>
      </c>
      <c r="F677" s="22"/>
    </row>
    <row r="678" ht="18" customHeight="true" spans="1:6">
      <c r="A678" s="7">
        <f t="shared" si="14"/>
        <v>367</v>
      </c>
      <c r="B678" s="10" t="s">
        <v>2473</v>
      </c>
      <c r="C678" s="7" t="s">
        <v>2474</v>
      </c>
      <c r="D678" s="10" t="s">
        <v>36</v>
      </c>
      <c r="E678" s="7" t="s">
        <v>1124</v>
      </c>
      <c r="F678" s="22"/>
    </row>
    <row r="679" ht="18" customHeight="true" spans="1:6">
      <c r="A679" s="7">
        <f t="shared" si="14"/>
        <v>368</v>
      </c>
      <c r="B679" s="10" t="s">
        <v>2475</v>
      </c>
      <c r="C679" s="7" t="s">
        <v>1385</v>
      </c>
      <c r="D679" s="10" t="s">
        <v>36</v>
      </c>
      <c r="E679" s="7" t="s">
        <v>1119</v>
      </c>
      <c r="F679" s="22"/>
    </row>
    <row r="680" ht="18" customHeight="true" spans="1:6">
      <c r="A680" s="7">
        <f t="shared" si="14"/>
        <v>369</v>
      </c>
      <c r="B680" s="10" t="s">
        <v>1374</v>
      </c>
      <c r="C680" s="7" t="s">
        <v>2476</v>
      </c>
      <c r="D680" s="10" t="s">
        <v>36</v>
      </c>
      <c r="E680" s="7" t="s">
        <v>1124</v>
      </c>
      <c r="F680" s="22"/>
    </row>
    <row r="681" ht="18" customHeight="true" spans="1:6">
      <c r="A681" s="7">
        <f t="shared" si="14"/>
        <v>370</v>
      </c>
      <c r="B681" s="10" t="s">
        <v>880</v>
      </c>
      <c r="C681" s="7" t="s">
        <v>2477</v>
      </c>
      <c r="D681" s="10" t="s">
        <v>36</v>
      </c>
      <c r="E681" s="7" t="s">
        <v>1124</v>
      </c>
      <c r="F681" s="22"/>
    </row>
    <row r="682" ht="18" customHeight="true" spans="1:6">
      <c r="A682" s="7">
        <f t="shared" si="14"/>
        <v>371</v>
      </c>
      <c r="B682" s="10" t="s">
        <v>2478</v>
      </c>
      <c r="C682" s="7" t="s">
        <v>2479</v>
      </c>
      <c r="D682" s="10" t="s">
        <v>36</v>
      </c>
      <c r="E682" s="7" t="s">
        <v>1625</v>
      </c>
      <c r="F682" s="22"/>
    </row>
    <row r="683" ht="18" customHeight="true" spans="1:6">
      <c r="A683" s="7">
        <f t="shared" si="14"/>
        <v>372</v>
      </c>
      <c r="B683" s="10" t="s">
        <v>1322</v>
      </c>
      <c r="C683" s="7" t="s">
        <v>2480</v>
      </c>
      <c r="D683" s="10" t="s">
        <v>36</v>
      </c>
      <c r="E683" s="7" t="s">
        <v>1625</v>
      </c>
      <c r="F683" s="22"/>
    </row>
    <row r="684" ht="18" customHeight="true" spans="1:6">
      <c r="A684" s="7">
        <f t="shared" si="14"/>
        <v>373</v>
      </c>
      <c r="B684" s="10" t="s">
        <v>2481</v>
      </c>
      <c r="C684" s="7" t="s">
        <v>2482</v>
      </c>
      <c r="D684" s="10" t="s">
        <v>36</v>
      </c>
      <c r="E684" s="7" t="s">
        <v>1625</v>
      </c>
      <c r="F684" s="22"/>
    </row>
    <row r="685" ht="18" customHeight="true" spans="1:6">
      <c r="A685" s="7">
        <f t="shared" si="14"/>
        <v>374</v>
      </c>
      <c r="B685" s="10" t="s">
        <v>2483</v>
      </c>
      <c r="C685" s="7" t="s">
        <v>2484</v>
      </c>
      <c r="D685" s="10" t="s">
        <v>36</v>
      </c>
      <c r="E685" s="7" t="s">
        <v>1625</v>
      </c>
      <c r="F685" s="22"/>
    </row>
    <row r="686" ht="18" customHeight="true" spans="1:6">
      <c r="A686" s="7">
        <f t="shared" si="14"/>
        <v>375</v>
      </c>
      <c r="B686" s="10" t="s">
        <v>1218</v>
      </c>
      <c r="C686" s="7" t="s">
        <v>2485</v>
      </c>
      <c r="D686" s="10" t="s">
        <v>1133</v>
      </c>
      <c r="E686" s="7" t="s">
        <v>2486</v>
      </c>
      <c r="F686" s="22"/>
    </row>
    <row r="687" ht="18" customHeight="true" spans="1:6">
      <c r="A687" s="7">
        <f t="shared" si="14"/>
        <v>376</v>
      </c>
      <c r="B687" s="10" t="s">
        <v>2487</v>
      </c>
      <c r="C687" s="7" t="s">
        <v>2488</v>
      </c>
      <c r="D687" s="10" t="s">
        <v>1133</v>
      </c>
      <c r="E687" s="7" t="s">
        <v>2486</v>
      </c>
      <c r="F687" s="22"/>
    </row>
  </sheetData>
  <mergeCells count="4">
    <mergeCell ref="A1:D1"/>
    <mergeCell ref="A2:E2"/>
    <mergeCell ref="A103:E103"/>
    <mergeCell ref="A310:E310"/>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
  <sheetViews>
    <sheetView topLeftCell="A81" workbookViewId="0">
      <selection activeCell="H91" sqref="H91"/>
    </sheetView>
  </sheetViews>
  <sheetFormatPr defaultColWidth="8.88888888888889" defaultRowHeight="15.75" outlineLevelCol="5"/>
  <cols>
    <col min="1" max="1" width="4.77777777777778" style="2" customWidth="true"/>
    <col min="2" max="2" width="21.1111111111111" style="3" customWidth="true"/>
    <col min="3" max="3" width="14.2222222222222" style="3" customWidth="true"/>
    <col min="4" max="4" width="26.8888888888889" style="3" customWidth="true"/>
    <col min="5" max="5" width="8.33333333333333" style="2" customWidth="true"/>
    <col min="6" max="16384" width="8.88888888888889" style="2"/>
  </cols>
  <sheetData>
    <row r="1" s="11" customFormat="true" ht="23.25" spans="1:5">
      <c r="A1" s="4" t="s">
        <v>2489</v>
      </c>
      <c r="B1" s="5"/>
      <c r="C1" s="4"/>
      <c r="D1" s="5"/>
      <c r="E1" s="4"/>
    </row>
    <row r="2" ht="17.25" spans="1:5">
      <c r="A2" s="13" t="s">
        <v>3</v>
      </c>
      <c r="B2" s="17"/>
      <c r="C2" s="17"/>
      <c r="D2" s="17"/>
      <c r="E2" s="21"/>
    </row>
    <row r="3" s="12" customFormat="true" ht="16.5" spans="1:5">
      <c r="A3" s="14" t="s">
        <v>4</v>
      </c>
      <c r="B3" s="15" t="s">
        <v>842</v>
      </c>
      <c r="C3" s="15" t="s">
        <v>726</v>
      </c>
      <c r="D3" s="15" t="s">
        <v>779</v>
      </c>
      <c r="E3" s="14" t="s">
        <v>8</v>
      </c>
    </row>
    <row r="4" s="2" customFormat="true" spans="1:6">
      <c r="A4" s="7">
        <f t="shared" ref="A4:A53" si="0">ROW()-3</f>
        <v>1</v>
      </c>
      <c r="B4" s="10" t="s">
        <v>2490</v>
      </c>
      <c r="C4" s="10" t="s">
        <v>2491</v>
      </c>
      <c r="D4" s="10" t="s">
        <v>18</v>
      </c>
      <c r="E4" s="7" t="s">
        <v>2492</v>
      </c>
      <c r="F4" s="22"/>
    </row>
    <row r="5" s="2" customFormat="true" spans="1:6">
      <c r="A5" s="7">
        <f t="shared" si="0"/>
        <v>2</v>
      </c>
      <c r="B5" s="10" t="s">
        <v>2493</v>
      </c>
      <c r="C5" s="10" t="s">
        <v>2494</v>
      </c>
      <c r="D5" s="10" t="s">
        <v>195</v>
      </c>
      <c r="E5" s="7" t="s">
        <v>457</v>
      </c>
      <c r="F5" s="22"/>
    </row>
    <row r="6" s="2" customFormat="true" spans="1:6">
      <c r="A6" s="7">
        <f t="shared" si="0"/>
        <v>3</v>
      </c>
      <c r="B6" s="10" t="s">
        <v>2495</v>
      </c>
      <c r="C6" s="10" t="s">
        <v>2496</v>
      </c>
      <c r="D6" s="10" t="s">
        <v>195</v>
      </c>
      <c r="E6" s="7" t="s">
        <v>196</v>
      </c>
      <c r="F6" s="22"/>
    </row>
    <row r="7" s="2" customFormat="true" ht="47.25" spans="1:6">
      <c r="A7" s="7">
        <f t="shared" si="0"/>
        <v>4</v>
      </c>
      <c r="B7" s="10" t="s">
        <v>2497</v>
      </c>
      <c r="C7" s="10" t="s">
        <v>2498</v>
      </c>
      <c r="D7" s="10" t="s">
        <v>32</v>
      </c>
      <c r="E7" s="7" t="s">
        <v>2499</v>
      </c>
      <c r="F7" s="22"/>
    </row>
    <row r="8" s="2" customFormat="true" ht="47.25" spans="1:6">
      <c r="A8" s="7">
        <f t="shared" si="0"/>
        <v>5</v>
      </c>
      <c r="B8" s="10" t="s">
        <v>2500</v>
      </c>
      <c r="C8" s="10" t="s">
        <v>2501</v>
      </c>
      <c r="D8" s="10" t="s">
        <v>185</v>
      </c>
      <c r="E8" s="10" t="s">
        <v>2502</v>
      </c>
      <c r="F8" s="22"/>
    </row>
    <row r="9" s="2" customFormat="true" ht="47.25" spans="1:6">
      <c r="A9" s="7">
        <f t="shared" si="0"/>
        <v>6</v>
      </c>
      <c r="B9" s="10" t="s">
        <v>2503</v>
      </c>
      <c r="C9" s="10" t="s">
        <v>2504</v>
      </c>
      <c r="D9" s="10" t="s">
        <v>185</v>
      </c>
      <c r="E9" s="10" t="s">
        <v>2505</v>
      </c>
      <c r="F9" s="22"/>
    </row>
    <row r="10" s="2" customFormat="true" spans="1:6">
      <c r="A10" s="7">
        <f t="shared" si="0"/>
        <v>7</v>
      </c>
      <c r="B10" s="10" t="s">
        <v>2506</v>
      </c>
      <c r="C10" s="10" t="s">
        <v>2507</v>
      </c>
      <c r="D10" s="10" t="s">
        <v>1709</v>
      </c>
      <c r="E10" s="7" t="s">
        <v>2508</v>
      </c>
      <c r="F10" s="22"/>
    </row>
    <row r="11" s="2" customFormat="true" spans="1:6">
      <c r="A11" s="7">
        <f t="shared" si="0"/>
        <v>8</v>
      </c>
      <c r="B11" s="10" t="s">
        <v>2509</v>
      </c>
      <c r="C11" s="10" t="s">
        <v>2510</v>
      </c>
      <c r="D11" s="10" t="s">
        <v>53</v>
      </c>
      <c r="E11" s="7" t="s">
        <v>59</v>
      </c>
      <c r="F11" s="22"/>
    </row>
    <row r="12" s="2" customFormat="true" ht="31.5" spans="1:6">
      <c r="A12" s="7">
        <f t="shared" si="0"/>
        <v>9</v>
      </c>
      <c r="B12" s="10" t="s">
        <v>613</v>
      </c>
      <c r="C12" s="10" t="s">
        <v>2511</v>
      </c>
      <c r="D12" s="10" t="s">
        <v>243</v>
      </c>
      <c r="E12" s="10" t="s">
        <v>2512</v>
      </c>
      <c r="F12" s="22"/>
    </row>
    <row r="13" s="2" customFormat="true" ht="31.5" spans="1:6">
      <c r="A13" s="7">
        <f t="shared" si="0"/>
        <v>10</v>
      </c>
      <c r="B13" s="10" t="s">
        <v>2513</v>
      </c>
      <c r="C13" s="10" t="s">
        <v>2514</v>
      </c>
      <c r="D13" s="10" t="s">
        <v>107</v>
      </c>
      <c r="E13" s="10" t="s">
        <v>2515</v>
      </c>
      <c r="F13" s="22"/>
    </row>
    <row r="14" s="2" customFormat="true" spans="1:6">
      <c r="A14" s="7">
        <f t="shared" si="0"/>
        <v>11</v>
      </c>
      <c r="B14" s="10" t="s">
        <v>2516</v>
      </c>
      <c r="C14" s="10" t="s">
        <v>2517</v>
      </c>
      <c r="D14" s="10" t="s">
        <v>746</v>
      </c>
      <c r="E14" s="7" t="s">
        <v>745</v>
      </c>
      <c r="F14" s="22"/>
    </row>
    <row r="15" s="2" customFormat="true" spans="1:6">
      <c r="A15" s="7">
        <f t="shared" si="0"/>
        <v>12</v>
      </c>
      <c r="B15" s="10" t="s">
        <v>2518</v>
      </c>
      <c r="C15" s="10" t="s">
        <v>2519</v>
      </c>
      <c r="D15" s="10" t="s">
        <v>270</v>
      </c>
      <c r="E15" s="7" t="s">
        <v>687</v>
      </c>
      <c r="F15" s="22"/>
    </row>
    <row r="16" s="2" customFormat="true" ht="47.25" spans="1:6">
      <c r="A16" s="7">
        <f t="shared" si="0"/>
        <v>13</v>
      </c>
      <c r="B16" s="10" t="s">
        <v>2520</v>
      </c>
      <c r="C16" s="10" t="s">
        <v>834</v>
      </c>
      <c r="D16" s="10" t="s">
        <v>157</v>
      </c>
      <c r="E16" s="10" t="s">
        <v>835</v>
      </c>
      <c r="F16" s="22"/>
    </row>
    <row r="17" s="2" customFormat="true" ht="31.5" spans="1:6">
      <c r="A17" s="7">
        <f t="shared" si="0"/>
        <v>14</v>
      </c>
      <c r="B17" s="10" t="s">
        <v>2521</v>
      </c>
      <c r="C17" s="10" t="s">
        <v>2522</v>
      </c>
      <c r="D17" s="10" t="s">
        <v>128</v>
      </c>
      <c r="E17" s="10" t="s">
        <v>2523</v>
      </c>
      <c r="F17" s="22"/>
    </row>
    <row r="18" s="2" customFormat="true" ht="31.5" spans="1:6">
      <c r="A18" s="7">
        <f t="shared" si="0"/>
        <v>15</v>
      </c>
      <c r="B18" s="10" t="s">
        <v>2524</v>
      </c>
      <c r="C18" s="10" t="s">
        <v>2525</v>
      </c>
      <c r="D18" s="10" t="s">
        <v>2526</v>
      </c>
      <c r="E18" s="10" t="s">
        <v>2527</v>
      </c>
      <c r="F18" s="22"/>
    </row>
    <row r="19" s="16" customFormat="true" ht="17.25" spans="1:5">
      <c r="A19" s="18" t="s">
        <v>175</v>
      </c>
      <c r="B19" s="19"/>
      <c r="C19" s="19"/>
      <c r="D19" s="19"/>
      <c r="E19" s="23"/>
    </row>
    <row r="20" s="12" customFormat="true" ht="16.5" spans="1:5">
      <c r="A20" s="14" t="s">
        <v>4</v>
      </c>
      <c r="B20" s="15" t="s">
        <v>842</v>
      </c>
      <c r="C20" s="15" t="s">
        <v>726</v>
      </c>
      <c r="D20" s="15" t="s">
        <v>779</v>
      </c>
      <c r="E20" s="14" t="s">
        <v>8</v>
      </c>
    </row>
    <row r="21" s="2" customFormat="true" spans="1:5">
      <c r="A21" s="7">
        <f t="shared" ref="A21:A64" si="1">ROW()-20</f>
        <v>1</v>
      </c>
      <c r="B21" s="10" t="s">
        <v>2528</v>
      </c>
      <c r="C21" s="10" t="s">
        <v>2529</v>
      </c>
      <c r="D21" s="10" t="s">
        <v>18</v>
      </c>
      <c r="E21" s="7" t="s">
        <v>189</v>
      </c>
    </row>
    <row r="22" s="2" customFormat="true" spans="1:5">
      <c r="A22" s="7">
        <f t="shared" si="1"/>
        <v>2</v>
      </c>
      <c r="B22" s="10" t="s">
        <v>2530</v>
      </c>
      <c r="C22" s="10" t="s">
        <v>2531</v>
      </c>
      <c r="D22" s="10" t="s">
        <v>18</v>
      </c>
      <c r="E22" s="7" t="s">
        <v>2099</v>
      </c>
    </row>
    <row r="23" s="2" customFormat="true" spans="1:5">
      <c r="A23" s="7">
        <f t="shared" si="1"/>
        <v>3</v>
      </c>
      <c r="B23" s="10" t="s">
        <v>2532</v>
      </c>
      <c r="C23" s="10" t="s">
        <v>2533</v>
      </c>
      <c r="D23" s="10" t="s">
        <v>195</v>
      </c>
      <c r="E23" s="7" t="s">
        <v>457</v>
      </c>
    </row>
    <row r="24" s="2" customFormat="true" spans="1:5">
      <c r="A24" s="7">
        <f t="shared" si="1"/>
        <v>4</v>
      </c>
      <c r="B24" s="10" t="s">
        <v>2534</v>
      </c>
      <c r="C24" s="10" t="s">
        <v>2535</v>
      </c>
      <c r="D24" s="10" t="s">
        <v>195</v>
      </c>
      <c r="E24" s="7" t="s">
        <v>460</v>
      </c>
    </row>
    <row r="25" s="2" customFormat="true" spans="1:5">
      <c r="A25" s="7">
        <f t="shared" si="1"/>
        <v>5</v>
      </c>
      <c r="B25" s="10" t="s">
        <v>2536</v>
      </c>
      <c r="C25" s="10" t="s">
        <v>2537</v>
      </c>
      <c r="D25" s="10" t="s">
        <v>195</v>
      </c>
      <c r="E25" s="7" t="s">
        <v>457</v>
      </c>
    </row>
    <row r="26" s="2" customFormat="true" ht="47.25" spans="1:5">
      <c r="A26" s="7">
        <f t="shared" si="1"/>
        <v>6</v>
      </c>
      <c r="B26" s="10" t="s">
        <v>2538</v>
      </c>
      <c r="C26" s="10" t="s">
        <v>2539</v>
      </c>
      <c r="D26" s="10" t="s">
        <v>32</v>
      </c>
      <c r="E26" s="7" t="s">
        <v>2499</v>
      </c>
    </row>
    <row r="27" s="2" customFormat="true" ht="47.25" spans="1:5">
      <c r="A27" s="7">
        <f t="shared" si="1"/>
        <v>7</v>
      </c>
      <c r="B27" s="10" t="s">
        <v>2540</v>
      </c>
      <c r="C27" s="10" t="s">
        <v>2541</v>
      </c>
      <c r="D27" s="10" t="s">
        <v>185</v>
      </c>
      <c r="E27" s="10" t="s">
        <v>2542</v>
      </c>
    </row>
    <row r="28" s="2" customFormat="true" spans="1:5">
      <c r="A28" s="7">
        <f t="shared" si="1"/>
        <v>8</v>
      </c>
      <c r="B28" s="10" t="s">
        <v>2543</v>
      </c>
      <c r="C28" s="10" t="s">
        <v>2544</v>
      </c>
      <c r="D28" s="10" t="s">
        <v>53</v>
      </c>
      <c r="E28" s="7" t="s">
        <v>2545</v>
      </c>
    </row>
    <row r="29" s="2" customFormat="true" spans="1:5">
      <c r="A29" s="7">
        <f t="shared" si="1"/>
        <v>9</v>
      </c>
      <c r="B29" s="10" t="s">
        <v>2546</v>
      </c>
      <c r="C29" s="10" t="s">
        <v>2547</v>
      </c>
      <c r="D29" s="10" t="s">
        <v>53</v>
      </c>
      <c r="E29" s="7" t="s">
        <v>2548</v>
      </c>
    </row>
    <row r="30" s="2" customFormat="true" spans="1:5">
      <c r="A30" s="7">
        <f t="shared" si="1"/>
        <v>10</v>
      </c>
      <c r="B30" s="10" t="s">
        <v>2549</v>
      </c>
      <c r="C30" s="10" t="s">
        <v>2550</v>
      </c>
      <c r="D30" s="10" t="s">
        <v>53</v>
      </c>
      <c r="E30" s="7" t="s">
        <v>2551</v>
      </c>
    </row>
    <row r="31" s="2" customFormat="true" spans="1:5">
      <c r="A31" s="7">
        <f t="shared" si="1"/>
        <v>11</v>
      </c>
      <c r="B31" s="10" t="s">
        <v>2552</v>
      </c>
      <c r="C31" s="10" t="s">
        <v>2553</v>
      </c>
      <c r="D31" s="10" t="s">
        <v>53</v>
      </c>
      <c r="E31" s="7" t="s">
        <v>2554</v>
      </c>
    </row>
    <row r="32" s="2" customFormat="true" spans="1:5">
      <c r="A32" s="7">
        <f t="shared" si="1"/>
        <v>12</v>
      </c>
      <c r="B32" s="10" t="s">
        <v>2555</v>
      </c>
      <c r="C32" s="10" t="s">
        <v>2556</v>
      </c>
      <c r="D32" s="10" t="s">
        <v>53</v>
      </c>
      <c r="E32" s="7" t="s">
        <v>2557</v>
      </c>
    </row>
    <row r="33" s="2" customFormat="true" ht="31.5" spans="1:5">
      <c r="A33" s="7">
        <f t="shared" si="1"/>
        <v>13</v>
      </c>
      <c r="B33" s="10" t="s">
        <v>2558</v>
      </c>
      <c r="C33" s="10" t="s">
        <v>2559</v>
      </c>
      <c r="D33" s="10" t="s">
        <v>243</v>
      </c>
      <c r="E33" s="10" t="s">
        <v>2560</v>
      </c>
    </row>
    <row r="34" s="2" customFormat="true" ht="31.5" spans="1:5">
      <c r="A34" s="7">
        <f t="shared" si="1"/>
        <v>14</v>
      </c>
      <c r="B34" s="10" t="s">
        <v>2561</v>
      </c>
      <c r="C34" s="10" t="s">
        <v>2562</v>
      </c>
      <c r="D34" s="10" t="s">
        <v>107</v>
      </c>
      <c r="E34" s="10" t="s">
        <v>2515</v>
      </c>
    </row>
    <row r="35" s="2" customFormat="true" ht="31.5" spans="1:5">
      <c r="A35" s="7">
        <f t="shared" si="1"/>
        <v>15</v>
      </c>
      <c r="B35" s="10" t="s">
        <v>2563</v>
      </c>
      <c r="C35" s="10" t="s">
        <v>2564</v>
      </c>
      <c r="D35" s="10" t="s">
        <v>107</v>
      </c>
      <c r="E35" s="10" t="s">
        <v>2565</v>
      </c>
    </row>
    <row r="36" s="2" customFormat="true" ht="31.5" spans="1:5">
      <c r="A36" s="7">
        <f t="shared" si="1"/>
        <v>16</v>
      </c>
      <c r="B36" s="10" t="s">
        <v>2566</v>
      </c>
      <c r="C36" s="10" t="s">
        <v>2567</v>
      </c>
      <c r="D36" s="10" t="s">
        <v>107</v>
      </c>
      <c r="E36" s="10" t="s">
        <v>2568</v>
      </c>
    </row>
    <row r="37" s="2" customFormat="true" ht="31.5" spans="1:5">
      <c r="A37" s="7">
        <f t="shared" si="1"/>
        <v>17</v>
      </c>
      <c r="B37" s="10" t="s">
        <v>2569</v>
      </c>
      <c r="C37" s="10" t="s">
        <v>2570</v>
      </c>
      <c r="D37" s="10" t="s">
        <v>107</v>
      </c>
      <c r="E37" s="10" t="s">
        <v>2571</v>
      </c>
    </row>
    <row r="38" s="2" customFormat="true" ht="31.5" spans="1:5">
      <c r="A38" s="7">
        <f t="shared" si="1"/>
        <v>18</v>
      </c>
      <c r="B38" s="10" t="s">
        <v>2572</v>
      </c>
      <c r="C38" s="10" t="s">
        <v>2573</v>
      </c>
      <c r="D38" s="10" t="s">
        <v>746</v>
      </c>
      <c r="E38" s="10" t="s">
        <v>2574</v>
      </c>
    </row>
    <row r="39" s="2" customFormat="true" spans="1:5">
      <c r="A39" s="7">
        <f t="shared" si="1"/>
        <v>19</v>
      </c>
      <c r="B39" s="10" t="s">
        <v>2575</v>
      </c>
      <c r="C39" s="10" t="s">
        <v>2576</v>
      </c>
      <c r="D39" s="10" t="s">
        <v>270</v>
      </c>
      <c r="E39" s="7" t="s">
        <v>2577</v>
      </c>
    </row>
    <row r="40" s="2" customFormat="true" ht="63" spans="1:5">
      <c r="A40" s="7">
        <f t="shared" si="1"/>
        <v>20</v>
      </c>
      <c r="B40" s="10" t="s">
        <v>2578</v>
      </c>
      <c r="C40" s="10" t="s">
        <v>2579</v>
      </c>
      <c r="D40" s="10" t="s">
        <v>128</v>
      </c>
      <c r="E40" s="10" t="s">
        <v>2580</v>
      </c>
    </row>
    <row r="41" s="2" customFormat="true" ht="78.75" spans="1:5">
      <c r="A41" s="7">
        <f t="shared" si="1"/>
        <v>21</v>
      </c>
      <c r="B41" s="10" t="s">
        <v>2581</v>
      </c>
      <c r="C41" s="10" t="s">
        <v>2582</v>
      </c>
      <c r="D41" s="10" t="s">
        <v>128</v>
      </c>
      <c r="E41" s="10" t="s">
        <v>2583</v>
      </c>
    </row>
    <row r="42" s="2" customFormat="true" ht="47.25" spans="1:5">
      <c r="A42" s="7">
        <f t="shared" si="1"/>
        <v>22</v>
      </c>
      <c r="B42" s="10" t="s">
        <v>2584</v>
      </c>
      <c r="C42" s="10" t="s">
        <v>2585</v>
      </c>
      <c r="D42" s="10" t="s">
        <v>128</v>
      </c>
      <c r="E42" s="10" t="s">
        <v>2586</v>
      </c>
    </row>
    <row r="43" s="2" customFormat="true" ht="31.5" spans="1:5">
      <c r="A43" s="7">
        <f t="shared" si="1"/>
        <v>23</v>
      </c>
      <c r="B43" s="10" t="s">
        <v>2587</v>
      </c>
      <c r="C43" s="10" t="s">
        <v>2588</v>
      </c>
      <c r="D43" s="10" t="s">
        <v>1133</v>
      </c>
      <c r="E43" s="7" t="s">
        <v>1134</v>
      </c>
    </row>
    <row r="44" ht="17.25" spans="1:5">
      <c r="A44" s="13" t="s">
        <v>418</v>
      </c>
      <c r="B44" s="17"/>
      <c r="C44" s="17"/>
      <c r="D44" s="17"/>
      <c r="E44" s="13"/>
    </row>
    <row r="45" ht="16.5" spans="1:5">
      <c r="A45" s="14" t="s">
        <v>4</v>
      </c>
      <c r="B45" s="15" t="s">
        <v>842</v>
      </c>
      <c r="C45" s="15" t="s">
        <v>726</v>
      </c>
      <c r="D45" s="15" t="s">
        <v>779</v>
      </c>
      <c r="E45" s="14" t="s">
        <v>8</v>
      </c>
    </row>
    <row r="46" ht="31.5" spans="1:6">
      <c r="A46" s="7">
        <f t="shared" ref="A46:A109" si="2">ROW()-45</f>
        <v>1</v>
      </c>
      <c r="B46" s="10" t="s">
        <v>2589</v>
      </c>
      <c r="C46" s="10" t="s">
        <v>2590</v>
      </c>
      <c r="D46" s="10" t="s">
        <v>18</v>
      </c>
      <c r="E46" s="10" t="s">
        <v>2591</v>
      </c>
      <c r="F46" s="22"/>
    </row>
    <row r="47" spans="1:6">
      <c r="A47" s="7">
        <f t="shared" si="2"/>
        <v>2</v>
      </c>
      <c r="B47" s="10" t="s">
        <v>2592</v>
      </c>
      <c r="C47" s="10" t="s">
        <v>2593</v>
      </c>
      <c r="D47" s="10" t="s">
        <v>18</v>
      </c>
      <c r="E47" s="7" t="s">
        <v>2492</v>
      </c>
      <c r="F47" s="22"/>
    </row>
    <row r="48" spans="1:6">
      <c r="A48" s="7">
        <f t="shared" si="2"/>
        <v>3</v>
      </c>
      <c r="B48" s="10" t="s">
        <v>2594</v>
      </c>
      <c r="C48" s="10" t="s">
        <v>2595</v>
      </c>
      <c r="D48" s="10" t="s">
        <v>18</v>
      </c>
      <c r="E48" s="7" t="s">
        <v>2596</v>
      </c>
      <c r="F48" s="22"/>
    </row>
    <row r="49" spans="1:6">
      <c r="A49" s="7">
        <f t="shared" si="2"/>
        <v>4</v>
      </c>
      <c r="B49" s="10" t="s">
        <v>2597</v>
      </c>
      <c r="C49" s="10" t="s">
        <v>2598</v>
      </c>
      <c r="D49" s="10" t="s">
        <v>195</v>
      </c>
      <c r="E49" s="7" t="s">
        <v>196</v>
      </c>
      <c r="F49" s="22"/>
    </row>
    <row r="50" spans="1:6">
      <c r="A50" s="7">
        <f t="shared" si="2"/>
        <v>5</v>
      </c>
      <c r="B50" s="10" t="s">
        <v>2599</v>
      </c>
      <c r="C50" s="10" t="s">
        <v>2600</v>
      </c>
      <c r="D50" s="10" t="s">
        <v>195</v>
      </c>
      <c r="E50" s="7" t="s">
        <v>199</v>
      </c>
      <c r="F50" s="22"/>
    </row>
    <row r="51" spans="1:6">
      <c r="A51" s="7">
        <f t="shared" si="2"/>
        <v>6</v>
      </c>
      <c r="B51" s="10" t="s">
        <v>2601</v>
      </c>
      <c r="C51" s="10" t="s">
        <v>2602</v>
      </c>
      <c r="D51" s="10" t="s">
        <v>195</v>
      </c>
      <c r="E51" s="7" t="s">
        <v>199</v>
      </c>
      <c r="F51" s="22"/>
    </row>
    <row r="52" spans="1:6">
      <c r="A52" s="7">
        <f t="shared" si="2"/>
        <v>7</v>
      </c>
      <c r="B52" s="10" t="s">
        <v>2603</v>
      </c>
      <c r="C52" s="10" t="s">
        <v>2604</v>
      </c>
      <c r="D52" s="10" t="s">
        <v>195</v>
      </c>
      <c r="E52" s="7" t="s">
        <v>457</v>
      </c>
      <c r="F52" s="22"/>
    </row>
    <row r="53" spans="1:6">
      <c r="A53" s="7">
        <f t="shared" si="2"/>
        <v>8</v>
      </c>
      <c r="B53" s="10" t="s">
        <v>2605</v>
      </c>
      <c r="C53" s="10" t="s">
        <v>2606</v>
      </c>
      <c r="D53" s="10" t="s">
        <v>195</v>
      </c>
      <c r="E53" s="7" t="s">
        <v>460</v>
      </c>
      <c r="F53" s="22"/>
    </row>
    <row r="54" spans="1:6">
      <c r="A54" s="7">
        <f t="shared" si="2"/>
        <v>9</v>
      </c>
      <c r="B54" s="10" t="s">
        <v>2607</v>
      </c>
      <c r="C54" s="10" t="s">
        <v>2608</v>
      </c>
      <c r="D54" s="10" t="s">
        <v>195</v>
      </c>
      <c r="E54" s="7" t="s">
        <v>460</v>
      </c>
      <c r="F54" s="22"/>
    </row>
    <row r="55" spans="1:6">
      <c r="A55" s="7">
        <f t="shared" si="2"/>
        <v>10</v>
      </c>
      <c r="B55" s="10" t="s">
        <v>2609</v>
      </c>
      <c r="C55" s="10" t="s">
        <v>213</v>
      </c>
      <c r="D55" s="10" t="s">
        <v>214</v>
      </c>
      <c r="E55" s="7" t="s">
        <v>218</v>
      </c>
      <c r="F55" s="22"/>
    </row>
    <row r="56" ht="47.25" spans="1:6">
      <c r="A56" s="7">
        <f t="shared" si="2"/>
        <v>11</v>
      </c>
      <c r="B56" s="10" t="s">
        <v>2610</v>
      </c>
      <c r="C56" s="10" t="s">
        <v>2498</v>
      </c>
      <c r="D56" s="10" t="s">
        <v>32</v>
      </c>
      <c r="E56" s="7" t="s">
        <v>2499</v>
      </c>
      <c r="F56" s="22"/>
    </row>
    <row r="57" ht="47.25" spans="1:6">
      <c r="A57" s="7">
        <f t="shared" si="2"/>
        <v>12</v>
      </c>
      <c r="B57" s="10" t="s">
        <v>2611</v>
      </c>
      <c r="C57" s="10" t="s">
        <v>2612</v>
      </c>
      <c r="D57" s="10" t="s">
        <v>185</v>
      </c>
      <c r="E57" s="10" t="s">
        <v>2613</v>
      </c>
      <c r="F57" s="22"/>
    </row>
    <row r="58" ht="47.25" spans="1:6">
      <c r="A58" s="7">
        <f t="shared" si="2"/>
        <v>13</v>
      </c>
      <c r="B58" s="10" t="s">
        <v>2614</v>
      </c>
      <c r="C58" s="10" t="s">
        <v>2615</v>
      </c>
      <c r="D58" s="10" t="s">
        <v>185</v>
      </c>
      <c r="E58" s="10" t="s">
        <v>2616</v>
      </c>
      <c r="F58" s="22"/>
    </row>
    <row r="59" ht="31.5" spans="1:6">
      <c r="A59" s="7">
        <f t="shared" si="2"/>
        <v>14</v>
      </c>
      <c r="B59" s="10" t="s">
        <v>2617</v>
      </c>
      <c r="C59" s="10" t="s">
        <v>2618</v>
      </c>
      <c r="D59" s="10" t="s">
        <v>185</v>
      </c>
      <c r="E59" s="10" t="s">
        <v>2619</v>
      </c>
      <c r="F59" s="22"/>
    </row>
    <row r="60" spans="1:6">
      <c r="A60" s="7">
        <f t="shared" si="2"/>
        <v>15</v>
      </c>
      <c r="B60" s="10" t="s">
        <v>2620</v>
      </c>
      <c r="C60" s="10" t="s">
        <v>2621</v>
      </c>
      <c r="D60" s="10" t="s">
        <v>1709</v>
      </c>
      <c r="E60" s="7" t="s">
        <v>2508</v>
      </c>
      <c r="F60" s="22"/>
    </row>
    <row r="61" spans="1:6">
      <c r="A61" s="7">
        <f t="shared" si="2"/>
        <v>16</v>
      </c>
      <c r="B61" s="10" t="s">
        <v>2622</v>
      </c>
      <c r="C61" s="10" t="s">
        <v>2623</v>
      </c>
      <c r="D61" s="10" t="s">
        <v>53</v>
      </c>
      <c r="E61" s="7" t="s">
        <v>59</v>
      </c>
      <c r="F61" s="22"/>
    </row>
    <row r="62" spans="1:6">
      <c r="A62" s="7">
        <f t="shared" si="2"/>
        <v>17</v>
      </c>
      <c r="B62" s="10" t="s">
        <v>2624</v>
      </c>
      <c r="C62" s="10" t="s">
        <v>1751</v>
      </c>
      <c r="D62" s="10" t="s">
        <v>53</v>
      </c>
      <c r="E62" s="7" t="s">
        <v>2625</v>
      </c>
      <c r="F62" s="22"/>
    </row>
    <row r="63" spans="1:6">
      <c r="A63" s="7">
        <f t="shared" si="2"/>
        <v>18</v>
      </c>
      <c r="B63" s="10" t="s">
        <v>2626</v>
      </c>
      <c r="C63" s="10" t="s">
        <v>2627</v>
      </c>
      <c r="D63" s="10" t="s">
        <v>53</v>
      </c>
      <c r="E63" s="7" t="s">
        <v>520</v>
      </c>
      <c r="F63" s="22"/>
    </row>
    <row r="64" spans="1:6">
      <c r="A64" s="7">
        <f t="shared" si="2"/>
        <v>19</v>
      </c>
      <c r="B64" s="10" t="s">
        <v>2628</v>
      </c>
      <c r="C64" s="10" t="s">
        <v>2629</v>
      </c>
      <c r="D64" s="10" t="s">
        <v>53</v>
      </c>
      <c r="E64" s="7" t="s">
        <v>520</v>
      </c>
      <c r="F64" s="22"/>
    </row>
    <row r="65" ht="31.5" spans="1:6">
      <c r="A65" s="7">
        <f t="shared" si="2"/>
        <v>20</v>
      </c>
      <c r="B65" s="10" t="s">
        <v>2630</v>
      </c>
      <c r="C65" s="10" t="s">
        <v>2631</v>
      </c>
      <c r="D65" s="10" t="s">
        <v>243</v>
      </c>
      <c r="E65" s="10" t="s">
        <v>2632</v>
      </c>
      <c r="F65" s="22"/>
    </row>
    <row r="66" ht="31.5" spans="1:6">
      <c r="A66" s="7">
        <f t="shared" si="2"/>
        <v>21</v>
      </c>
      <c r="B66" s="10" t="s">
        <v>2633</v>
      </c>
      <c r="C66" s="10" t="s">
        <v>2634</v>
      </c>
      <c r="D66" s="10" t="s">
        <v>243</v>
      </c>
      <c r="E66" s="10" t="s">
        <v>2635</v>
      </c>
      <c r="F66" s="22"/>
    </row>
    <row r="67" ht="31.5" spans="1:6">
      <c r="A67" s="7">
        <f t="shared" si="2"/>
        <v>22</v>
      </c>
      <c r="B67" s="10" t="s">
        <v>2636</v>
      </c>
      <c r="C67" s="10" t="s">
        <v>2637</v>
      </c>
      <c r="D67" s="10" t="s">
        <v>243</v>
      </c>
      <c r="E67" s="10" t="s">
        <v>2638</v>
      </c>
      <c r="F67" s="22"/>
    </row>
    <row r="68" ht="31.5" spans="1:6">
      <c r="A68" s="7">
        <f t="shared" si="2"/>
        <v>23</v>
      </c>
      <c r="B68" s="10" t="s">
        <v>2639</v>
      </c>
      <c r="C68" s="10" t="s">
        <v>2559</v>
      </c>
      <c r="D68" s="10" t="s">
        <v>243</v>
      </c>
      <c r="E68" s="10" t="s">
        <v>2640</v>
      </c>
      <c r="F68" s="22"/>
    </row>
    <row r="69" ht="31.5" spans="1:6">
      <c r="A69" s="7">
        <f t="shared" si="2"/>
        <v>24</v>
      </c>
      <c r="B69" s="10" t="s">
        <v>2641</v>
      </c>
      <c r="C69" s="10" t="s">
        <v>2642</v>
      </c>
      <c r="D69" s="10" t="s">
        <v>107</v>
      </c>
      <c r="E69" s="10" t="s">
        <v>2643</v>
      </c>
      <c r="F69" s="22"/>
    </row>
    <row r="70" ht="31.5" spans="1:6">
      <c r="A70" s="7">
        <f t="shared" si="2"/>
        <v>25</v>
      </c>
      <c r="B70" s="10" t="s">
        <v>2644</v>
      </c>
      <c r="C70" s="10" t="s">
        <v>2645</v>
      </c>
      <c r="D70" s="10" t="s">
        <v>107</v>
      </c>
      <c r="E70" s="10" t="s">
        <v>2646</v>
      </c>
      <c r="F70" s="22"/>
    </row>
    <row r="71" spans="1:6">
      <c r="A71" s="7">
        <f t="shared" si="2"/>
        <v>26</v>
      </c>
      <c r="B71" s="10" t="s">
        <v>2647</v>
      </c>
      <c r="C71" s="10" t="s">
        <v>2648</v>
      </c>
      <c r="D71" s="10" t="s">
        <v>746</v>
      </c>
      <c r="E71" s="7" t="s">
        <v>745</v>
      </c>
      <c r="F71" s="22"/>
    </row>
    <row r="72" ht="31.5" spans="1:6">
      <c r="A72" s="7">
        <f t="shared" si="2"/>
        <v>27</v>
      </c>
      <c r="B72" s="10" t="s">
        <v>2649</v>
      </c>
      <c r="C72" s="10" t="s">
        <v>2650</v>
      </c>
      <c r="D72" s="10" t="s">
        <v>746</v>
      </c>
      <c r="E72" s="10" t="s">
        <v>2651</v>
      </c>
      <c r="F72" s="22"/>
    </row>
    <row r="73" spans="1:6">
      <c r="A73" s="7">
        <f t="shared" si="2"/>
        <v>28</v>
      </c>
      <c r="B73" s="10" t="s">
        <v>2652</v>
      </c>
      <c r="C73" s="10" t="s">
        <v>680</v>
      </c>
      <c r="D73" s="10" t="s">
        <v>270</v>
      </c>
      <c r="E73" s="7" t="s">
        <v>678</v>
      </c>
      <c r="F73" s="22"/>
    </row>
    <row r="74" spans="1:6">
      <c r="A74" s="7">
        <f t="shared" si="2"/>
        <v>29</v>
      </c>
      <c r="B74" s="10" t="s">
        <v>2653</v>
      </c>
      <c r="C74" s="10" t="s">
        <v>2654</v>
      </c>
      <c r="D74" s="10" t="s">
        <v>270</v>
      </c>
      <c r="E74" s="7" t="s">
        <v>687</v>
      </c>
      <c r="F74" s="22"/>
    </row>
    <row r="75" spans="1:6">
      <c r="A75" s="7">
        <f t="shared" si="2"/>
        <v>30</v>
      </c>
      <c r="B75" s="10" t="s">
        <v>618</v>
      </c>
      <c r="C75" s="10" t="s">
        <v>2655</v>
      </c>
      <c r="D75" s="10" t="s">
        <v>270</v>
      </c>
      <c r="E75" s="7" t="s">
        <v>2656</v>
      </c>
      <c r="F75" s="22"/>
    </row>
    <row r="76" spans="1:6">
      <c r="A76" s="7">
        <f t="shared" si="2"/>
        <v>31</v>
      </c>
      <c r="B76" s="10" t="s">
        <v>2657</v>
      </c>
      <c r="C76" s="10" t="s">
        <v>2658</v>
      </c>
      <c r="D76" s="10" t="s">
        <v>270</v>
      </c>
      <c r="E76" s="7" t="s">
        <v>1523</v>
      </c>
      <c r="F76" s="22"/>
    </row>
    <row r="77" ht="47.25" spans="1:6">
      <c r="A77" s="7">
        <f t="shared" si="2"/>
        <v>32</v>
      </c>
      <c r="B77" s="10" t="s">
        <v>2659</v>
      </c>
      <c r="C77" s="10" t="s">
        <v>2660</v>
      </c>
      <c r="D77" s="10" t="s">
        <v>758</v>
      </c>
      <c r="E77" s="10" t="s">
        <v>2661</v>
      </c>
      <c r="F77" s="22"/>
    </row>
    <row r="78" ht="63" spans="1:6">
      <c r="A78" s="7">
        <f t="shared" si="2"/>
        <v>33</v>
      </c>
      <c r="B78" s="10" t="s">
        <v>2662</v>
      </c>
      <c r="C78" s="10" t="s">
        <v>2663</v>
      </c>
      <c r="D78" s="10" t="s">
        <v>157</v>
      </c>
      <c r="E78" s="10" t="s">
        <v>2664</v>
      </c>
      <c r="F78" s="22"/>
    </row>
    <row r="79" ht="31.5" spans="1:6">
      <c r="A79" s="7">
        <f t="shared" si="2"/>
        <v>34</v>
      </c>
      <c r="B79" s="10" t="s">
        <v>2665</v>
      </c>
      <c r="C79" s="10" t="s">
        <v>2666</v>
      </c>
      <c r="D79" s="10" t="s">
        <v>2667</v>
      </c>
      <c r="E79" s="10" t="s">
        <v>2668</v>
      </c>
      <c r="F79" s="22"/>
    </row>
    <row r="80" ht="31.5" spans="1:6">
      <c r="A80" s="7">
        <f t="shared" si="2"/>
        <v>35</v>
      </c>
      <c r="B80" s="10" t="s">
        <v>2669</v>
      </c>
      <c r="C80" s="10" t="s">
        <v>2670</v>
      </c>
      <c r="D80" s="10" t="s">
        <v>128</v>
      </c>
      <c r="E80" s="10" t="s">
        <v>2523</v>
      </c>
      <c r="F80" s="22"/>
    </row>
    <row r="81" ht="31.5" spans="1:6">
      <c r="A81" s="7">
        <f t="shared" si="2"/>
        <v>36</v>
      </c>
      <c r="B81" s="10" t="s">
        <v>2671</v>
      </c>
      <c r="C81" s="10" t="s">
        <v>2672</v>
      </c>
      <c r="D81" s="10" t="s">
        <v>128</v>
      </c>
      <c r="E81" s="7" t="s">
        <v>2673</v>
      </c>
      <c r="F81" s="22"/>
    </row>
    <row r="82" ht="78.75" spans="1:6">
      <c r="A82" s="7">
        <f t="shared" si="2"/>
        <v>37</v>
      </c>
      <c r="B82" s="10" t="s">
        <v>2674</v>
      </c>
      <c r="C82" s="10" t="s">
        <v>2675</v>
      </c>
      <c r="D82" s="10" t="s">
        <v>128</v>
      </c>
      <c r="E82" s="10" t="s">
        <v>2676</v>
      </c>
      <c r="F82" s="22"/>
    </row>
    <row r="83" ht="63" spans="1:6">
      <c r="A83" s="7">
        <f t="shared" si="2"/>
        <v>38</v>
      </c>
      <c r="B83" s="10" t="s">
        <v>2677</v>
      </c>
      <c r="C83" s="10" t="s">
        <v>2678</v>
      </c>
      <c r="D83" s="10" t="s">
        <v>128</v>
      </c>
      <c r="E83" s="10" t="s">
        <v>2679</v>
      </c>
      <c r="F83" s="22"/>
    </row>
    <row r="84" ht="47.25" spans="1:6">
      <c r="A84" s="7">
        <f t="shared" si="2"/>
        <v>39</v>
      </c>
      <c r="B84" s="10" t="s">
        <v>2680</v>
      </c>
      <c r="C84" s="10" t="s">
        <v>2681</v>
      </c>
      <c r="D84" s="10" t="s">
        <v>128</v>
      </c>
      <c r="E84" s="10" t="s">
        <v>2682</v>
      </c>
      <c r="F84" s="22"/>
    </row>
    <row r="85" ht="47.25" spans="1:6">
      <c r="A85" s="7">
        <f t="shared" si="2"/>
        <v>40</v>
      </c>
      <c r="B85" s="10" t="s">
        <v>2683</v>
      </c>
      <c r="C85" s="10" t="s">
        <v>1181</v>
      </c>
      <c r="D85" s="10" t="s">
        <v>128</v>
      </c>
      <c r="E85" s="10" t="s">
        <v>2684</v>
      </c>
      <c r="F85" s="22"/>
    </row>
    <row r="86" spans="1:6">
      <c r="A86" s="7">
        <f t="shared" si="2"/>
        <v>41</v>
      </c>
      <c r="B86" s="10" t="s">
        <v>2685</v>
      </c>
      <c r="C86" s="10" t="s">
        <v>2686</v>
      </c>
      <c r="D86" s="10" t="s">
        <v>1133</v>
      </c>
      <c r="E86" s="7" t="s">
        <v>1134</v>
      </c>
      <c r="F86" s="22"/>
    </row>
  </sheetData>
  <mergeCells count="4">
    <mergeCell ref="A1:D1"/>
    <mergeCell ref="A2:E2"/>
    <mergeCell ref="A19:E19"/>
    <mergeCell ref="A44:E44"/>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4"/>
  <sheetViews>
    <sheetView workbookViewId="0">
      <selection activeCell="B7" sqref="B7"/>
    </sheetView>
  </sheetViews>
  <sheetFormatPr defaultColWidth="8.88888888888889" defaultRowHeight="15.75" outlineLevelCol="5"/>
  <cols>
    <col min="1" max="1" width="4.77777777777778" style="2" customWidth="true"/>
    <col min="2" max="2" width="24.1111111111111" style="3" customWidth="true"/>
    <col min="3" max="3" width="10.3333333333333" style="2" customWidth="true"/>
    <col min="4" max="4" width="30.7777777777778" style="3" customWidth="true"/>
    <col min="5" max="5" width="8.33333333333333" style="2" customWidth="true"/>
    <col min="6" max="16384" width="8.88888888888889" style="2"/>
  </cols>
  <sheetData>
    <row r="1" s="11" customFormat="true" ht="23.25" spans="1:5">
      <c r="A1" s="4" t="s">
        <v>2687</v>
      </c>
      <c r="B1" s="5"/>
      <c r="C1" s="4"/>
      <c r="D1" s="5"/>
      <c r="E1" s="4"/>
    </row>
    <row r="2" ht="17.25" spans="1:5">
      <c r="A2" s="13" t="s">
        <v>3</v>
      </c>
      <c r="B2" s="17"/>
      <c r="C2" s="13"/>
      <c r="D2" s="17"/>
      <c r="E2" s="21"/>
    </row>
    <row r="3" s="12" customFormat="true" ht="16.5" spans="1:5">
      <c r="A3" s="14" t="s">
        <v>4</v>
      </c>
      <c r="B3" s="15" t="s">
        <v>5</v>
      </c>
      <c r="C3" s="14" t="s">
        <v>726</v>
      </c>
      <c r="D3" s="15" t="s">
        <v>779</v>
      </c>
      <c r="E3" s="14" t="s">
        <v>8</v>
      </c>
    </row>
    <row r="4" s="2" customFormat="true" ht="31.5" spans="1:6">
      <c r="A4" s="7">
        <f t="shared" ref="A4:A53" si="0">ROW()-3</f>
        <v>1</v>
      </c>
      <c r="B4" s="10" t="s">
        <v>2688</v>
      </c>
      <c r="C4" s="7" t="s">
        <v>2689</v>
      </c>
      <c r="D4" s="10" t="s">
        <v>36</v>
      </c>
      <c r="E4" s="7" t="s">
        <v>2690</v>
      </c>
      <c r="F4" s="22"/>
    </row>
    <row r="5" s="2" customFormat="true" ht="31.5" spans="1:6">
      <c r="A5" s="7">
        <f t="shared" si="0"/>
        <v>2</v>
      </c>
      <c r="B5" s="10" t="s">
        <v>2691</v>
      </c>
      <c r="C5" s="7" t="s">
        <v>2692</v>
      </c>
      <c r="D5" s="10" t="s">
        <v>36</v>
      </c>
      <c r="E5" s="7" t="s">
        <v>2690</v>
      </c>
      <c r="F5" s="22"/>
    </row>
    <row r="6" s="2" customFormat="true" ht="47.25" spans="1:6">
      <c r="A6" s="7">
        <f t="shared" si="0"/>
        <v>3</v>
      </c>
      <c r="B6" s="10" t="s">
        <v>2693</v>
      </c>
      <c r="C6" s="7" t="s">
        <v>2482</v>
      </c>
      <c r="D6" s="10" t="s">
        <v>107</v>
      </c>
      <c r="E6" s="10" t="s">
        <v>2694</v>
      </c>
      <c r="F6" s="22"/>
    </row>
    <row r="7" s="2" customFormat="true" ht="47.25" spans="1:6">
      <c r="A7" s="7">
        <f t="shared" si="0"/>
        <v>4</v>
      </c>
      <c r="B7" s="10" t="s">
        <v>2695</v>
      </c>
      <c r="C7" s="7" t="s">
        <v>2696</v>
      </c>
      <c r="D7" s="10" t="s">
        <v>107</v>
      </c>
      <c r="E7" s="10" t="s">
        <v>2697</v>
      </c>
      <c r="F7" s="22"/>
    </row>
    <row r="8" s="2" customFormat="true" spans="1:6">
      <c r="A8" s="7">
        <f t="shared" si="0"/>
        <v>5</v>
      </c>
      <c r="B8" s="10" t="s">
        <v>2698</v>
      </c>
      <c r="C8" s="7" t="s">
        <v>2699</v>
      </c>
      <c r="D8" s="10" t="s">
        <v>746</v>
      </c>
      <c r="E8" s="7" t="s">
        <v>745</v>
      </c>
      <c r="F8" s="22"/>
    </row>
    <row r="9" s="2" customFormat="true" spans="1:6">
      <c r="A9" s="7">
        <f t="shared" si="0"/>
        <v>6</v>
      </c>
      <c r="B9" s="10" t="s">
        <v>2700</v>
      </c>
      <c r="C9" s="7" t="s">
        <v>2701</v>
      </c>
      <c r="D9" s="10" t="s">
        <v>2702</v>
      </c>
      <c r="E9" s="7" t="s">
        <v>2703</v>
      </c>
      <c r="F9" s="22"/>
    </row>
    <row r="10" s="2" customFormat="true" spans="1:6">
      <c r="A10" s="7">
        <f t="shared" si="0"/>
        <v>7</v>
      </c>
      <c r="B10" s="10" t="s">
        <v>2704</v>
      </c>
      <c r="C10" s="7" t="s">
        <v>2705</v>
      </c>
      <c r="D10" s="10" t="s">
        <v>2702</v>
      </c>
      <c r="E10" s="7" t="s">
        <v>2703</v>
      </c>
      <c r="F10" s="22"/>
    </row>
    <row r="11" s="2" customFormat="true" ht="31.5" spans="1:6">
      <c r="A11" s="7">
        <f t="shared" si="0"/>
        <v>8</v>
      </c>
      <c r="B11" s="10" t="s">
        <v>2706</v>
      </c>
      <c r="C11" s="7" t="s">
        <v>2707</v>
      </c>
      <c r="D11" s="10" t="s">
        <v>2702</v>
      </c>
      <c r="E11" s="10" t="s">
        <v>2708</v>
      </c>
      <c r="F11" s="22"/>
    </row>
    <row r="12" s="2" customFormat="true" ht="47.25" spans="1:6">
      <c r="A12" s="7">
        <f t="shared" si="0"/>
        <v>9</v>
      </c>
      <c r="B12" s="10" t="s">
        <v>2709</v>
      </c>
      <c r="C12" s="7" t="s">
        <v>2710</v>
      </c>
      <c r="D12" s="10" t="s">
        <v>2702</v>
      </c>
      <c r="E12" s="10" t="s">
        <v>2711</v>
      </c>
      <c r="F12" s="22"/>
    </row>
    <row r="13" s="2" customFormat="true" ht="47.25" spans="1:6">
      <c r="A13" s="7">
        <f t="shared" si="0"/>
        <v>10</v>
      </c>
      <c r="B13" s="10" t="s">
        <v>2712</v>
      </c>
      <c r="C13" s="7" t="s">
        <v>2713</v>
      </c>
      <c r="D13" s="10" t="s">
        <v>2702</v>
      </c>
      <c r="E13" s="10" t="s">
        <v>2714</v>
      </c>
      <c r="F13" s="22"/>
    </row>
    <row r="14" s="2" customFormat="true" ht="31.5" spans="1:6">
      <c r="A14" s="7">
        <f t="shared" si="0"/>
        <v>11</v>
      </c>
      <c r="B14" s="10" t="s">
        <v>2715</v>
      </c>
      <c r="C14" s="7" t="s">
        <v>2716</v>
      </c>
      <c r="D14" s="10" t="s">
        <v>2702</v>
      </c>
      <c r="E14" s="10" t="s">
        <v>2717</v>
      </c>
      <c r="F14" s="22"/>
    </row>
    <row r="15" s="2" customFormat="true" ht="31.5" spans="1:6">
      <c r="A15" s="7">
        <f t="shared" si="0"/>
        <v>12</v>
      </c>
      <c r="B15" s="10" t="s">
        <v>2718</v>
      </c>
      <c r="C15" s="7" t="s">
        <v>2719</v>
      </c>
      <c r="D15" s="10" t="s">
        <v>2702</v>
      </c>
      <c r="E15" s="7" t="s">
        <v>2720</v>
      </c>
      <c r="F15" s="22"/>
    </row>
    <row r="16" s="2" customFormat="true" spans="1:6">
      <c r="A16" s="7">
        <f t="shared" si="0"/>
        <v>13</v>
      </c>
      <c r="B16" s="10" t="s">
        <v>2721</v>
      </c>
      <c r="C16" s="7" t="s">
        <v>2722</v>
      </c>
      <c r="D16" s="10" t="s">
        <v>2702</v>
      </c>
      <c r="E16" s="7" t="s">
        <v>2720</v>
      </c>
      <c r="F16" s="22"/>
    </row>
    <row r="17" s="2" customFormat="true" ht="47.25" spans="1:6">
      <c r="A17" s="7">
        <f t="shared" si="0"/>
        <v>14</v>
      </c>
      <c r="B17" s="10" t="s">
        <v>2723</v>
      </c>
      <c r="C17" s="7" t="s">
        <v>2724</v>
      </c>
      <c r="D17" s="10" t="s">
        <v>2702</v>
      </c>
      <c r="E17" s="10" t="s">
        <v>2725</v>
      </c>
      <c r="F17" s="22"/>
    </row>
    <row r="18" s="2" customFormat="true" ht="47.25" spans="1:6">
      <c r="A18" s="7">
        <f t="shared" si="0"/>
        <v>15</v>
      </c>
      <c r="B18" s="10" t="s">
        <v>2726</v>
      </c>
      <c r="C18" s="7" t="s">
        <v>2727</v>
      </c>
      <c r="D18" s="10" t="s">
        <v>2702</v>
      </c>
      <c r="E18" s="10" t="s">
        <v>2728</v>
      </c>
      <c r="F18" s="22"/>
    </row>
    <row r="19" s="2" customFormat="true" spans="1:6">
      <c r="A19" s="7">
        <f t="shared" si="0"/>
        <v>16</v>
      </c>
      <c r="B19" s="10" t="s">
        <v>2729</v>
      </c>
      <c r="C19" s="7" t="s">
        <v>2730</v>
      </c>
      <c r="D19" s="10" t="s">
        <v>2702</v>
      </c>
      <c r="E19" s="7" t="s">
        <v>2731</v>
      </c>
      <c r="F19" s="22"/>
    </row>
    <row r="20" s="2" customFormat="true" spans="1:6">
      <c r="A20" s="7">
        <f t="shared" si="0"/>
        <v>17</v>
      </c>
      <c r="B20" s="10" t="s">
        <v>2732</v>
      </c>
      <c r="C20" s="7" t="s">
        <v>2733</v>
      </c>
      <c r="D20" s="10" t="s">
        <v>2702</v>
      </c>
      <c r="E20" s="7" t="s">
        <v>2734</v>
      </c>
      <c r="F20" s="22"/>
    </row>
    <row r="21" s="2" customFormat="true" spans="1:6">
      <c r="A21" s="7">
        <f t="shared" si="0"/>
        <v>18</v>
      </c>
      <c r="B21" s="10" t="s">
        <v>2735</v>
      </c>
      <c r="C21" s="7" t="s">
        <v>2736</v>
      </c>
      <c r="D21" s="10" t="s">
        <v>157</v>
      </c>
      <c r="E21" s="7" t="s">
        <v>2737</v>
      </c>
      <c r="F21" s="22"/>
    </row>
    <row r="22" s="2" customFormat="true" spans="1:6">
      <c r="A22" s="7">
        <f t="shared" si="0"/>
        <v>19</v>
      </c>
      <c r="B22" s="10" t="s">
        <v>2738</v>
      </c>
      <c r="C22" s="7" t="s">
        <v>2739</v>
      </c>
      <c r="D22" s="10" t="s">
        <v>157</v>
      </c>
      <c r="E22" s="7" t="s">
        <v>2740</v>
      </c>
      <c r="F22" s="22"/>
    </row>
    <row r="23" s="2" customFormat="true" spans="1:6">
      <c r="A23" s="7">
        <f t="shared" si="0"/>
        <v>20</v>
      </c>
      <c r="B23" s="10" t="s">
        <v>2741</v>
      </c>
      <c r="C23" s="7" t="s">
        <v>2742</v>
      </c>
      <c r="D23" s="10" t="s">
        <v>157</v>
      </c>
      <c r="E23" s="7" t="s">
        <v>2743</v>
      </c>
      <c r="F23" s="22"/>
    </row>
    <row r="24" s="2" customFormat="true" spans="1:6">
      <c r="A24" s="7">
        <f t="shared" si="0"/>
        <v>21</v>
      </c>
      <c r="B24" s="10" t="s">
        <v>2744</v>
      </c>
      <c r="C24" s="7" t="s">
        <v>2745</v>
      </c>
      <c r="D24" s="10" t="s">
        <v>173</v>
      </c>
      <c r="E24" s="7" t="s">
        <v>395</v>
      </c>
      <c r="F24" s="22"/>
    </row>
    <row r="25" s="2" customFormat="true" spans="1:6">
      <c r="A25" s="7">
        <f t="shared" si="0"/>
        <v>22</v>
      </c>
      <c r="B25" s="10" t="s">
        <v>2746</v>
      </c>
      <c r="C25" s="7" t="s">
        <v>2747</v>
      </c>
      <c r="D25" s="10" t="s">
        <v>128</v>
      </c>
      <c r="E25" s="7" t="s">
        <v>2748</v>
      </c>
      <c r="F25" s="22"/>
    </row>
    <row r="26" s="2" customFormat="true" ht="47.25" spans="1:6">
      <c r="A26" s="7">
        <f t="shared" si="0"/>
        <v>23</v>
      </c>
      <c r="B26" s="10" t="s">
        <v>2749</v>
      </c>
      <c r="C26" s="10" t="s">
        <v>2750</v>
      </c>
      <c r="D26" s="10" t="s">
        <v>128</v>
      </c>
      <c r="E26" s="10" t="s">
        <v>2751</v>
      </c>
      <c r="F26" s="22"/>
    </row>
    <row r="27" s="2" customFormat="true" ht="31.5" spans="1:6">
      <c r="A27" s="7">
        <f t="shared" si="0"/>
        <v>24</v>
      </c>
      <c r="B27" s="10" t="s">
        <v>2752</v>
      </c>
      <c r="C27" s="10" t="s">
        <v>2753</v>
      </c>
      <c r="D27" s="10" t="s">
        <v>128</v>
      </c>
      <c r="E27" s="7" t="s">
        <v>132</v>
      </c>
      <c r="F27" s="22"/>
    </row>
    <row r="28" s="2" customFormat="true" spans="1:6">
      <c r="A28" s="7">
        <f t="shared" si="0"/>
        <v>25</v>
      </c>
      <c r="B28" s="10" t="s">
        <v>2754</v>
      </c>
      <c r="C28" s="7" t="s">
        <v>2755</v>
      </c>
      <c r="D28" s="10" t="s">
        <v>128</v>
      </c>
      <c r="E28" s="7" t="s">
        <v>290</v>
      </c>
      <c r="F28" s="22"/>
    </row>
    <row r="29" s="2" customFormat="true" ht="47.25" spans="1:6">
      <c r="A29" s="7">
        <f t="shared" si="0"/>
        <v>26</v>
      </c>
      <c r="B29" s="10" t="s">
        <v>2756</v>
      </c>
      <c r="C29" s="10" t="s">
        <v>2757</v>
      </c>
      <c r="D29" s="10" t="s">
        <v>128</v>
      </c>
      <c r="E29" s="10" t="s">
        <v>2758</v>
      </c>
      <c r="F29" s="22"/>
    </row>
    <row r="30" s="2" customFormat="true" ht="47.25" spans="1:6">
      <c r="A30" s="7">
        <f t="shared" si="0"/>
        <v>27</v>
      </c>
      <c r="B30" s="10" t="s">
        <v>2759</v>
      </c>
      <c r="C30" s="10" t="s">
        <v>2760</v>
      </c>
      <c r="D30" s="10" t="s">
        <v>128</v>
      </c>
      <c r="E30" s="10" t="s">
        <v>2761</v>
      </c>
      <c r="F30" s="22"/>
    </row>
    <row r="31" s="2" customFormat="true" ht="47.25" spans="1:6">
      <c r="A31" s="7">
        <f t="shared" si="0"/>
        <v>28</v>
      </c>
      <c r="B31" s="10" t="s">
        <v>2762</v>
      </c>
      <c r="C31" s="10" t="s">
        <v>2763</v>
      </c>
      <c r="D31" s="10" t="s">
        <v>128</v>
      </c>
      <c r="E31" s="10" t="s">
        <v>2764</v>
      </c>
      <c r="F31" s="22"/>
    </row>
    <row r="32" s="2" customFormat="true" ht="47.25" spans="1:6">
      <c r="A32" s="7">
        <f t="shared" si="0"/>
        <v>29</v>
      </c>
      <c r="B32" s="10" t="s">
        <v>2765</v>
      </c>
      <c r="C32" s="7" t="s">
        <v>2766</v>
      </c>
      <c r="D32" s="10" t="s">
        <v>128</v>
      </c>
      <c r="E32" s="10" t="s">
        <v>2767</v>
      </c>
      <c r="F32" s="22"/>
    </row>
    <row r="33" s="2" customFormat="true" ht="47.25" spans="1:6">
      <c r="A33" s="7">
        <f t="shared" si="0"/>
        <v>30</v>
      </c>
      <c r="B33" s="10" t="s">
        <v>2768</v>
      </c>
      <c r="C33" s="7" t="s">
        <v>2769</v>
      </c>
      <c r="D33" s="10" t="s">
        <v>128</v>
      </c>
      <c r="E33" s="10" t="s">
        <v>284</v>
      </c>
      <c r="F33" s="22"/>
    </row>
    <row r="34" s="2" customFormat="true" ht="47.25" spans="1:6">
      <c r="A34" s="7">
        <f t="shared" si="0"/>
        <v>31</v>
      </c>
      <c r="B34" s="10" t="s">
        <v>2770</v>
      </c>
      <c r="C34" s="7" t="s">
        <v>2771</v>
      </c>
      <c r="D34" s="10" t="s">
        <v>128</v>
      </c>
      <c r="E34" s="10" t="s">
        <v>2772</v>
      </c>
      <c r="F34" s="22"/>
    </row>
    <row r="35" s="2" customFormat="true" ht="31.5" spans="1:6">
      <c r="A35" s="7">
        <f t="shared" si="0"/>
        <v>32</v>
      </c>
      <c r="B35" s="10" t="s">
        <v>2773</v>
      </c>
      <c r="C35" s="10" t="s">
        <v>2774</v>
      </c>
      <c r="D35" s="10" t="s">
        <v>128</v>
      </c>
      <c r="E35" s="10" t="s">
        <v>2775</v>
      </c>
      <c r="F35" s="22"/>
    </row>
    <row r="36" s="2" customFormat="true" ht="47.25" spans="1:6">
      <c r="A36" s="7">
        <f t="shared" si="0"/>
        <v>33</v>
      </c>
      <c r="B36" s="10" t="s">
        <v>2776</v>
      </c>
      <c r="C36" s="10" t="s">
        <v>2777</v>
      </c>
      <c r="D36" s="10" t="s">
        <v>128</v>
      </c>
      <c r="E36" s="10" t="s">
        <v>2778</v>
      </c>
      <c r="F36" s="22"/>
    </row>
    <row r="37" s="2" customFormat="true" ht="47.25" spans="1:6">
      <c r="A37" s="7">
        <f t="shared" si="0"/>
        <v>34</v>
      </c>
      <c r="B37" s="10" t="s">
        <v>2779</v>
      </c>
      <c r="C37" s="10" t="s">
        <v>2780</v>
      </c>
      <c r="D37" s="10" t="s">
        <v>128</v>
      </c>
      <c r="E37" s="10" t="s">
        <v>2781</v>
      </c>
      <c r="F37" s="22"/>
    </row>
    <row r="38" s="2" customFormat="true" ht="47.25" spans="1:6">
      <c r="A38" s="7">
        <f t="shared" si="0"/>
        <v>35</v>
      </c>
      <c r="B38" s="10" t="s">
        <v>2782</v>
      </c>
      <c r="C38" s="7" t="s">
        <v>2783</v>
      </c>
      <c r="D38" s="10" t="s">
        <v>128</v>
      </c>
      <c r="E38" s="10" t="s">
        <v>2784</v>
      </c>
      <c r="F38" s="22"/>
    </row>
    <row r="39" s="2" customFormat="true" ht="47.25" spans="1:6">
      <c r="A39" s="7">
        <f t="shared" si="0"/>
        <v>36</v>
      </c>
      <c r="B39" s="10" t="s">
        <v>2785</v>
      </c>
      <c r="C39" s="7" t="s">
        <v>2786</v>
      </c>
      <c r="D39" s="10" t="s">
        <v>128</v>
      </c>
      <c r="E39" s="10" t="s">
        <v>2787</v>
      </c>
      <c r="F39" s="22"/>
    </row>
    <row r="40" s="2" customFormat="true" ht="47.25" spans="1:6">
      <c r="A40" s="7">
        <f t="shared" si="0"/>
        <v>37</v>
      </c>
      <c r="B40" s="10" t="s">
        <v>2788</v>
      </c>
      <c r="C40" s="10" t="s">
        <v>2789</v>
      </c>
      <c r="D40" s="10" t="s">
        <v>128</v>
      </c>
      <c r="E40" s="10" t="s">
        <v>2790</v>
      </c>
      <c r="F40" s="22"/>
    </row>
    <row r="41" s="2" customFormat="true" spans="1:6">
      <c r="A41" s="7">
        <f t="shared" si="0"/>
        <v>38</v>
      </c>
      <c r="B41" s="10" t="s">
        <v>2791</v>
      </c>
      <c r="C41" s="7" t="s">
        <v>2792</v>
      </c>
      <c r="D41" s="10" t="s">
        <v>128</v>
      </c>
      <c r="E41" s="7" t="s">
        <v>721</v>
      </c>
      <c r="F41" s="22"/>
    </row>
    <row r="42" s="2" customFormat="true" ht="31.5" spans="1:6">
      <c r="A42" s="7">
        <f t="shared" si="0"/>
        <v>39</v>
      </c>
      <c r="B42" s="10" t="s">
        <v>2793</v>
      </c>
      <c r="C42" s="10" t="s">
        <v>2794</v>
      </c>
      <c r="D42" s="10" t="s">
        <v>128</v>
      </c>
      <c r="E42" s="7" t="s">
        <v>721</v>
      </c>
      <c r="F42" s="22"/>
    </row>
    <row r="43" s="2" customFormat="true" ht="47.25" spans="1:6">
      <c r="A43" s="7">
        <f t="shared" si="0"/>
        <v>40</v>
      </c>
      <c r="B43" s="10" t="s">
        <v>2795</v>
      </c>
      <c r="C43" s="7" t="s">
        <v>2796</v>
      </c>
      <c r="D43" s="10" t="s">
        <v>153</v>
      </c>
      <c r="E43" s="10" t="s">
        <v>2797</v>
      </c>
      <c r="F43" s="22"/>
    </row>
    <row r="44" s="2" customFormat="true" spans="1:6">
      <c r="A44" s="7">
        <f t="shared" si="0"/>
        <v>41</v>
      </c>
      <c r="B44" s="10" t="s">
        <v>2798</v>
      </c>
      <c r="C44" s="7" t="s">
        <v>2799</v>
      </c>
      <c r="D44" s="10" t="s">
        <v>2667</v>
      </c>
      <c r="E44" s="7" t="s">
        <v>2748</v>
      </c>
      <c r="F44" s="22"/>
    </row>
    <row r="45" s="16" customFormat="true" ht="17.25" spans="1:5">
      <c r="A45" s="18" t="s">
        <v>175</v>
      </c>
      <c r="B45" s="19"/>
      <c r="C45" s="20"/>
      <c r="D45" s="19"/>
      <c r="E45" s="23"/>
    </row>
    <row r="46" s="12" customFormat="true" ht="16.5" spans="1:5">
      <c r="A46" s="14" t="s">
        <v>4</v>
      </c>
      <c r="B46" s="15" t="s">
        <v>5</v>
      </c>
      <c r="C46" s="14" t="s">
        <v>726</v>
      </c>
      <c r="D46" s="15" t="s">
        <v>779</v>
      </c>
      <c r="E46" s="14" t="s">
        <v>8</v>
      </c>
    </row>
    <row r="47" s="2" customFormat="true" ht="31.5" spans="1:5">
      <c r="A47" s="7">
        <f t="shared" ref="A47:A110" si="1">ROW()-46</f>
        <v>1</v>
      </c>
      <c r="B47" s="10" t="s">
        <v>2800</v>
      </c>
      <c r="C47" s="7" t="s">
        <v>2801</v>
      </c>
      <c r="D47" s="10" t="s">
        <v>36</v>
      </c>
      <c r="E47" s="7" t="s">
        <v>2802</v>
      </c>
    </row>
    <row r="48" s="2" customFormat="true" ht="31.5" spans="1:5">
      <c r="A48" s="7">
        <f t="shared" si="1"/>
        <v>2</v>
      </c>
      <c r="B48" s="10" t="s">
        <v>2803</v>
      </c>
      <c r="C48" s="7" t="s">
        <v>2804</v>
      </c>
      <c r="D48" s="10" t="s">
        <v>36</v>
      </c>
      <c r="E48" s="7" t="s">
        <v>2690</v>
      </c>
    </row>
    <row r="49" s="2" customFormat="true" ht="47.25" spans="1:5">
      <c r="A49" s="7">
        <f t="shared" si="1"/>
        <v>3</v>
      </c>
      <c r="B49" s="10" t="s">
        <v>2805</v>
      </c>
      <c r="C49" s="7" t="s">
        <v>2806</v>
      </c>
      <c r="D49" s="10" t="s">
        <v>185</v>
      </c>
      <c r="E49" s="10" t="s">
        <v>2807</v>
      </c>
    </row>
    <row r="50" s="2" customFormat="true" ht="47.25" spans="1:5">
      <c r="A50" s="7">
        <f t="shared" si="1"/>
        <v>4</v>
      </c>
      <c r="B50" s="10" t="s">
        <v>2808</v>
      </c>
      <c r="C50" s="7" t="s">
        <v>2809</v>
      </c>
      <c r="D50" s="10" t="s">
        <v>107</v>
      </c>
      <c r="E50" s="10" t="s">
        <v>2810</v>
      </c>
    </row>
    <row r="51" s="2" customFormat="true" ht="47.25" spans="1:5">
      <c r="A51" s="7">
        <f t="shared" si="1"/>
        <v>5</v>
      </c>
      <c r="B51" s="10" t="s">
        <v>2811</v>
      </c>
      <c r="C51" s="7" t="s">
        <v>2812</v>
      </c>
      <c r="D51" s="10" t="s">
        <v>107</v>
      </c>
      <c r="E51" s="10" t="s">
        <v>2813</v>
      </c>
    </row>
    <row r="52" s="2" customFormat="true" ht="47.25" spans="1:5">
      <c r="A52" s="7">
        <f t="shared" si="1"/>
        <v>6</v>
      </c>
      <c r="B52" s="10" t="s">
        <v>2814</v>
      </c>
      <c r="C52" s="7" t="s">
        <v>2815</v>
      </c>
      <c r="D52" s="10" t="s">
        <v>107</v>
      </c>
      <c r="E52" s="10" t="s">
        <v>2816</v>
      </c>
    </row>
    <row r="53" s="2" customFormat="true" ht="47.25" spans="1:5">
      <c r="A53" s="7">
        <f t="shared" si="1"/>
        <v>7</v>
      </c>
      <c r="B53" s="10" t="s">
        <v>2817</v>
      </c>
      <c r="C53" s="7" t="s">
        <v>432</v>
      </c>
      <c r="D53" s="10" t="s">
        <v>107</v>
      </c>
      <c r="E53" s="10" t="s">
        <v>2818</v>
      </c>
    </row>
    <row r="54" s="2" customFormat="true" ht="47.25" spans="1:5">
      <c r="A54" s="7">
        <f t="shared" si="1"/>
        <v>8</v>
      </c>
      <c r="B54" s="10" t="s">
        <v>2819</v>
      </c>
      <c r="C54" s="7" t="s">
        <v>2820</v>
      </c>
      <c r="D54" s="10" t="s">
        <v>107</v>
      </c>
      <c r="E54" s="10" t="s">
        <v>2697</v>
      </c>
    </row>
    <row r="55" s="2" customFormat="true" spans="1:5">
      <c r="A55" s="7">
        <f t="shared" si="1"/>
        <v>9</v>
      </c>
      <c r="B55" s="10" t="s">
        <v>2821</v>
      </c>
      <c r="C55" s="7" t="s">
        <v>2822</v>
      </c>
      <c r="D55" s="10" t="s">
        <v>2122</v>
      </c>
      <c r="E55" s="7" t="s">
        <v>2123</v>
      </c>
    </row>
    <row r="56" s="2" customFormat="true" spans="1:5">
      <c r="A56" s="7">
        <f t="shared" si="1"/>
        <v>10</v>
      </c>
      <c r="B56" s="10" t="s">
        <v>2823</v>
      </c>
      <c r="C56" s="7" t="s">
        <v>2824</v>
      </c>
      <c r="D56" s="10" t="s">
        <v>2122</v>
      </c>
      <c r="E56" s="7" t="s">
        <v>2131</v>
      </c>
    </row>
    <row r="57" s="2" customFormat="true" spans="1:5">
      <c r="A57" s="7">
        <f t="shared" si="1"/>
        <v>11</v>
      </c>
      <c r="B57" s="10" t="s">
        <v>2825</v>
      </c>
      <c r="C57" s="7" t="s">
        <v>2826</v>
      </c>
      <c r="D57" s="10" t="s">
        <v>2122</v>
      </c>
      <c r="E57" s="7" t="s">
        <v>2131</v>
      </c>
    </row>
    <row r="58" s="2" customFormat="true" spans="1:5">
      <c r="A58" s="7">
        <f t="shared" si="1"/>
        <v>12</v>
      </c>
      <c r="B58" s="10" t="s">
        <v>2827</v>
      </c>
      <c r="C58" s="7" t="s">
        <v>2828</v>
      </c>
      <c r="D58" s="10" t="s">
        <v>2122</v>
      </c>
      <c r="E58" s="7" t="s">
        <v>2131</v>
      </c>
    </row>
    <row r="59" s="2" customFormat="true" spans="1:5">
      <c r="A59" s="7">
        <f t="shared" si="1"/>
        <v>13</v>
      </c>
      <c r="B59" s="10" t="s">
        <v>2829</v>
      </c>
      <c r="C59" s="7" t="s">
        <v>2830</v>
      </c>
      <c r="D59" s="10" t="s">
        <v>2702</v>
      </c>
      <c r="E59" s="7" t="s">
        <v>2831</v>
      </c>
    </row>
    <row r="60" s="2" customFormat="true" ht="31.5" spans="1:5">
      <c r="A60" s="7">
        <f t="shared" si="1"/>
        <v>14</v>
      </c>
      <c r="B60" s="10" t="s">
        <v>2832</v>
      </c>
      <c r="C60" s="7" t="s">
        <v>2833</v>
      </c>
      <c r="D60" s="10" t="s">
        <v>2702</v>
      </c>
      <c r="E60" s="7" t="s">
        <v>2834</v>
      </c>
    </row>
    <row r="61" s="2" customFormat="true" spans="1:5">
      <c r="A61" s="7">
        <f t="shared" si="1"/>
        <v>15</v>
      </c>
      <c r="B61" s="10" t="s">
        <v>2835</v>
      </c>
      <c r="C61" s="7" t="s">
        <v>2836</v>
      </c>
      <c r="D61" s="10" t="s">
        <v>2702</v>
      </c>
      <c r="E61" s="7" t="s">
        <v>2703</v>
      </c>
    </row>
    <row r="62" s="2" customFormat="true" spans="1:5">
      <c r="A62" s="7">
        <f t="shared" si="1"/>
        <v>16</v>
      </c>
      <c r="B62" s="10" t="s">
        <v>2837</v>
      </c>
      <c r="C62" s="7" t="s">
        <v>2838</v>
      </c>
      <c r="D62" s="10" t="s">
        <v>2702</v>
      </c>
      <c r="E62" s="7" t="s">
        <v>2703</v>
      </c>
    </row>
    <row r="63" s="2" customFormat="true" ht="31.5" spans="1:5">
      <c r="A63" s="7">
        <f t="shared" si="1"/>
        <v>17</v>
      </c>
      <c r="B63" s="10" t="s">
        <v>2839</v>
      </c>
      <c r="C63" s="7" t="s">
        <v>2840</v>
      </c>
      <c r="D63" s="10" t="s">
        <v>2702</v>
      </c>
      <c r="E63" s="10" t="s">
        <v>2841</v>
      </c>
    </row>
    <row r="64" s="2" customFormat="true" ht="31.5" spans="1:5">
      <c r="A64" s="7">
        <f t="shared" si="1"/>
        <v>18</v>
      </c>
      <c r="B64" s="10" t="s">
        <v>2842</v>
      </c>
      <c r="C64" s="7" t="s">
        <v>2843</v>
      </c>
      <c r="D64" s="10" t="s">
        <v>2702</v>
      </c>
      <c r="E64" s="10" t="s">
        <v>2708</v>
      </c>
    </row>
    <row r="65" s="2" customFormat="true" ht="31.5" spans="1:5">
      <c r="A65" s="7">
        <f t="shared" si="1"/>
        <v>19</v>
      </c>
      <c r="B65" s="10" t="s">
        <v>2844</v>
      </c>
      <c r="C65" s="7" t="s">
        <v>2845</v>
      </c>
      <c r="D65" s="10" t="s">
        <v>2702</v>
      </c>
      <c r="E65" s="10" t="s">
        <v>2846</v>
      </c>
    </row>
    <row r="66" s="2" customFormat="true" ht="47.25" spans="1:5">
      <c r="A66" s="7">
        <f t="shared" si="1"/>
        <v>20</v>
      </c>
      <c r="B66" s="10" t="s">
        <v>2847</v>
      </c>
      <c r="C66" s="10" t="s">
        <v>2848</v>
      </c>
      <c r="D66" s="10" t="s">
        <v>2702</v>
      </c>
      <c r="E66" s="10" t="s">
        <v>2849</v>
      </c>
    </row>
    <row r="67" s="2" customFormat="true" ht="31.5" spans="1:5">
      <c r="A67" s="7">
        <f t="shared" si="1"/>
        <v>21</v>
      </c>
      <c r="B67" s="10" t="s">
        <v>2850</v>
      </c>
      <c r="C67" s="10" t="s">
        <v>2851</v>
      </c>
      <c r="D67" s="10" t="s">
        <v>2702</v>
      </c>
      <c r="E67" s="10" t="s">
        <v>2852</v>
      </c>
    </row>
    <row r="68" s="2" customFormat="true" spans="1:5">
      <c r="A68" s="7">
        <f t="shared" si="1"/>
        <v>22</v>
      </c>
      <c r="B68" s="10" t="s">
        <v>2853</v>
      </c>
      <c r="C68" s="7" t="s">
        <v>2854</v>
      </c>
      <c r="D68" s="10" t="s">
        <v>2702</v>
      </c>
      <c r="E68" s="7" t="s">
        <v>2720</v>
      </c>
    </row>
    <row r="69" s="2" customFormat="true" ht="31.5" spans="1:5">
      <c r="A69" s="7">
        <f t="shared" si="1"/>
        <v>23</v>
      </c>
      <c r="B69" s="10" t="s">
        <v>2855</v>
      </c>
      <c r="C69" s="7" t="s">
        <v>135</v>
      </c>
      <c r="D69" s="10" t="s">
        <v>2702</v>
      </c>
      <c r="E69" s="10" t="s">
        <v>2717</v>
      </c>
    </row>
    <row r="70" s="2" customFormat="true" spans="1:5">
      <c r="A70" s="7">
        <f t="shared" si="1"/>
        <v>24</v>
      </c>
      <c r="B70" s="10" t="s">
        <v>2856</v>
      </c>
      <c r="C70" s="7" t="s">
        <v>2857</v>
      </c>
      <c r="D70" s="10" t="s">
        <v>2702</v>
      </c>
      <c r="E70" s="7" t="s">
        <v>2720</v>
      </c>
    </row>
    <row r="71" s="2" customFormat="true" ht="31.5" spans="1:5">
      <c r="A71" s="7">
        <f t="shared" si="1"/>
        <v>25</v>
      </c>
      <c r="B71" s="10" t="s">
        <v>2858</v>
      </c>
      <c r="C71" s="7" t="s">
        <v>2859</v>
      </c>
      <c r="D71" s="10" t="s">
        <v>2702</v>
      </c>
      <c r="E71" s="10" t="s">
        <v>2860</v>
      </c>
    </row>
    <row r="72" s="2" customFormat="true" ht="47.25" spans="1:5">
      <c r="A72" s="7">
        <f t="shared" si="1"/>
        <v>26</v>
      </c>
      <c r="B72" s="10" t="s">
        <v>2861</v>
      </c>
      <c r="C72" s="7" t="s">
        <v>2862</v>
      </c>
      <c r="D72" s="10" t="s">
        <v>2702</v>
      </c>
      <c r="E72" s="10" t="s">
        <v>2725</v>
      </c>
    </row>
    <row r="73" s="2" customFormat="true" ht="31.5" spans="1:5">
      <c r="A73" s="7">
        <f t="shared" si="1"/>
        <v>27</v>
      </c>
      <c r="B73" s="10" t="s">
        <v>2863</v>
      </c>
      <c r="C73" s="7" t="s">
        <v>2864</v>
      </c>
      <c r="D73" s="10" t="s">
        <v>2702</v>
      </c>
      <c r="E73" s="10" t="s">
        <v>2865</v>
      </c>
    </row>
    <row r="74" s="2" customFormat="true" spans="1:5">
      <c r="A74" s="7">
        <f t="shared" si="1"/>
        <v>28</v>
      </c>
      <c r="B74" s="10" t="s">
        <v>2866</v>
      </c>
      <c r="C74" s="7" t="s">
        <v>2867</v>
      </c>
      <c r="D74" s="10" t="s">
        <v>2702</v>
      </c>
      <c r="E74" s="7" t="s">
        <v>2868</v>
      </c>
    </row>
    <row r="75" s="2" customFormat="true" ht="47.25" spans="1:5">
      <c r="A75" s="7">
        <f t="shared" si="1"/>
        <v>29</v>
      </c>
      <c r="B75" s="10" t="s">
        <v>2869</v>
      </c>
      <c r="C75" s="7" t="s">
        <v>2870</v>
      </c>
      <c r="D75" s="10" t="s">
        <v>2702</v>
      </c>
      <c r="E75" s="10" t="s">
        <v>2871</v>
      </c>
    </row>
    <row r="76" s="2" customFormat="true" ht="47.25" spans="1:5">
      <c r="A76" s="7">
        <f t="shared" si="1"/>
        <v>30</v>
      </c>
      <c r="B76" s="10" t="s">
        <v>2872</v>
      </c>
      <c r="C76" s="10" t="s">
        <v>2873</v>
      </c>
      <c r="D76" s="10" t="s">
        <v>2702</v>
      </c>
      <c r="E76" s="10" t="s">
        <v>2874</v>
      </c>
    </row>
    <row r="77" s="2" customFormat="true" ht="47.25" spans="1:5">
      <c r="A77" s="7">
        <f t="shared" si="1"/>
        <v>31</v>
      </c>
      <c r="B77" s="10" t="s">
        <v>2875</v>
      </c>
      <c r="C77" s="10" t="s">
        <v>2876</v>
      </c>
      <c r="D77" s="10" t="s">
        <v>2702</v>
      </c>
      <c r="E77" s="10" t="s">
        <v>2877</v>
      </c>
    </row>
    <row r="78" s="2" customFormat="true" ht="47.25" spans="1:5">
      <c r="A78" s="7">
        <f t="shared" si="1"/>
        <v>32</v>
      </c>
      <c r="B78" s="10" t="s">
        <v>2878</v>
      </c>
      <c r="C78" s="10" t="s">
        <v>2879</v>
      </c>
      <c r="D78" s="10" t="s">
        <v>2702</v>
      </c>
      <c r="E78" s="10" t="s">
        <v>2880</v>
      </c>
    </row>
    <row r="79" s="2" customFormat="true" spans="1:5">
      <c r="A79" s="7">
        <f t="shared" si="1"/>
        <v>33</v>
      </c>
      <c r="B79" s="10" t="s">
        <v>2881</v>
      </c>
      <c r="C79" s="7" t="s">
        <v>2882</v>
      </c>
      <c r="D79" s="10" t="s">
        <v>157</v>
      </c>
      <c r="E79" s="7" t="s">
        <v>2737</v>
      </c>
    </row>
    <row r="80" s="2" customFormat="true" spans="1:5">
      <c r="A80" s="7">
        <f t="shared" si="1"/>
        <v>34</v>
      </c>
      <c r="B80" s="10" t="s">
        <v>2883</v>
      </c>
      <c r="C80" s="7" t="s">
        <v>2884</v>
      </c>
      <c r="D80" s="10" t="s">
        <v>157</v>
      </c>
      <c r="E80" s="7" t="s">
        <v>2737</v>
      </c>
    </row>
    <row r="81" s="2" customFormat="true" spans="1:5">
      <c r="A81" s="7">
        <f t="shared" si="1"/>
        <v>35</v>
      </c>
      <c r="B81" s="10" t="s">
        <v>2885</v>
      </c>
      <c r="C81" s="7" t="s">
        <v>2886</v>
      </c>
      <c r="D81" s="10" t="s">
        <v>157</v>
      </c>
      <c r="E81" s="7" t="s">
        <v>164</v>
      </c>
    </row>
    <row r="82" s="2" customFormat="true" ht="47.25" spans="1:5">
      <c r="A82" s="7">
        <f t="shared" si="1"/>
        <v>36</v>
      </c>
      <c r="B82" s="10" t="s">
        <v>2887</v>
      </c>
      <c r="C82" s="7" t="s">
        <v>2888</v>
      </c>
      <c r="D82" s="10" t="s">
        <v>157</v>
      </c>
      <c r="E82" s="10" t="s">
        <v>2889</v>
      </c>
    </row>
    <row r="83" s="2" customFormat="true" spans="1:5">
      <c r="A83" s="7">
        <f t="shared" si="1"/>
        <v>37</v>
      </c>
      <c r="B83" s="10" t="s">
        <v>2890</v>
      </c>
      <c r="C83" s="7" t="s">
        <v>2891</v>
      </c>
      <c r="D83" s="10" t="s">
        <v>157</v>
      </c>
      <c r="E83" s="7" t="s">
        <v>2431</v>
      </c>
    </row>
    <row r="84" s="2" customFormat="true" ht="47.25" spans="1:5">
      <c r="A84" s="7">
        <f t="shared" si="1"/>
        <v>38</v>
      </c>
      <c r="B84" s="10" t="s">
        <v>2892</v>
      </c>
      <c r="C84" s="7" t="s">
        <v>2893</v>
      </c>
      <c r="D84" s="10" t="s">
        <v>157</v>
      </c>
      <c r="E84" s="10" t="s">
        <v>2894</v>
      </c>
    </row>
    <row r="85" s="2" customFormat="true" ht="31.5" spans="1:5">
      <c r="A85" s="7">
        <f t="shared" si="1"/>
        <v>39</v>
      </c>
      <c r="B85" s="10" t="s">
        <v>2895</v>
      </c>
      <c r="C85" s="7" t="s">
        <v>2896</v>
      </c>
      <c r="D85" s="10" t="s">
        <v>157</v>
      </c>
      <c r="E85" s="7" t="s">
        <v>1594</v>
      </c>
    </row>
    <row r="86" s="2" customFormat="true" spans="1:5">
      <c r="A86" s="7">
        <f t="shared" si="1"/>
        <v>40</v>
      </c>
      <c r="B86" s="10" t="s">
        <v>2897</v>
      </c>
      <c r="C86" s="7" t="s">
        <v>2898</v>
      </c>
      <c r="D86" s="10" t="s">
        <v>173</v>
      </c>
      <c r="E86" s="7" t="s">
        <v>395</v>
      </c>
    </row>
    <row r="87" s="2" customFormat="true" spans="1:5">
      <c r="A87" s="7">
        <f t="shared" si="1"/>
        <v>41</v>
      </c>
      <c r="B87" s="10" t="s">
        <v>2899</v>
      </c>
      <c r="C87" s="7" t="s">
        <v>2900</v>
      </c>
      <c r="D87" s="10" t="s">
        <v>2901</v>
      </c>
      <c r="E87" s="7" t="s">
        <v>2902</v>
      </c>
    </row>
    <row r="88" s="2" customFormat="true" spans="1:5">
      <c r="A88" s="7">
        <f t="shared" si="1"/>
        <v>42</v>
      </c>
      <c r="B88" s="10" t="s">
        <v>2903</v>
      </c>
      <c r="C88" s="7" t="s">
        <v>2904</v>
      </c>
      <c r="D88" s="10" t="s">
        <v>128</v>
      </c>
      <c r="E88" s="7" t="s">
        <v>2748</v>
      </c>
    </row>
    <row r="89" s="2" customFormat="true" ht="47.25" spans="1:5">
      <c r="A89" s="7">
        <f t="shared" si="1"/>
        <v>43</v>
      </c>
      <c r="B89" s="10" t="s">
        <v>2905</v>
      </c>
      <c r="C89" s="10" t="s">
        <v>2906</v>
      </c>
      <c r="D89" s="10" t="s">
        <v>128</v>
      </c>
      <c r="E89" s="10" t="s">
        <v>2907</v>
      </c>
    </row>
    <row r="90" s="2" customFormat="true" ht="31.5" spans="1:5">
      <c r="A90" s="7">
        <f t="shared" si="1"/>
        <v>44</v>
      </c>
      <c r="B90" s="10" t="s">
        <v>2908</v>
      </c>
      <c r="C90" s="10" t="s">
        <v>2909</v>
      </c>
      <c r="D90" s="10" t="s">
        <v>128</v>
      </c>
      <c r="E90" s="7" t="s">
        <v>132</v>
      </c>
    </row>
    <row r="91" s="2" customFormat="true" ht="47.25" spans="1:5">
      <c r="A91" s="7">
        <f t="shared" si="1"/>
        <v>45</v>
      </c>
      <c r="B91" s="10" t="s">
        <v>2910</v>
      </c>
      <c r="C91" s="7" t="s">
        <v>2911</v>
      </c>
      <c r="D91" s="10" t="s">
        <v>128</v>
      </c>
      <c r="E91" s="10" t="s">
        <v>2912</v>
      </c>
    </row>
    <row r="92" s="2" customFormat="true" ht="47.25" spans="1:5">
      <c r="A92" s="7">
        <f t="shared" si="1"/>
        <v>46</v>
      </c>
      <c r="B92" s="10" t="s">
        <v>2913</v>
      </c>
      <c r="C92" s="7" t="s">
        <v>2914</v>
      </c>
      <c r="D92" s="10" t="s">
        <v>128</v>
      </c>
      <c r="E92" s="10" t="s">
        <v>2915</v>
      </c>
    </row>
    <row r="93" s="2" customFormat="true" ht="47.25" spans="1:5">
      <c r="A93" s="7">
        <f t="shared" si="1"/>
        <v>47</v>
      </c>
      <c r="B93" s="10" t="s">
        <v>2916</v>
      </c>
      <c r="C93" s="10" t="s">
        <v>2917</v>
      </c>
      <c r="D93" s="10" t="s">
        <v>128</v>
      </c>
      <c r="E93" s="10" t="s">
        <v>2918</v>
      </c>
    </row>
    <row r="94" s="2" customFormat="true" ht="31.5" spans="1:5">
      <c r="A94" s="7">
        <f t="shared" si="1"/>
        <v>48</v>
      </c>
      <c r="B94" s="10" t="s">
        <v>2919</v>
      </c>
      <c r="C94" s="10" t="s">
        <v>2920</v>
      </c>
      <c r="D94" s="10" t="s">
        <v>128</v>
      </c>
      <c r="E94" s="7" t="s">
        <v>290</v>
      </c>
    </row>
    <row r="95" s="2" customFormat="true" ht="47.25" spans="1:5">
      <c r="A95" s="7">
        <f t="shared" si="1"/>
        <v>49</v>
      </c>
      <c r="B95" s="10" t="s">
        <v>2921</v>
      </c>
      <c r="C95" s="10" t="s">
        <v>2922</v>
      </c>
      <c r="D95" s="10" t="s">
        <v>128</v>
      </c>
      <c r="E95" s="10" t="s">
        <v>2923</v>
      </c>
    </row>
    <row r="96" s="2" customFormat="true" spans="1:5">
      <c r="A96" s="7">
        <f t="shared" si="1"/>
        <v>50</v>
      </c>
      <c r="B96" s="10" t="s">
        <v>2924</v>
      </c>
      <c r="C96" s="7" t="s">
        <v>2925</v>
      </c>
      <c r="D96" s="10" t="s">
        <v>128</v>
      </c>
      <c r="E96" s="7" t="s">
        <v>290</v>
      </c>
    </row>
    <row r="97" s="2" customFormat="true" ht="47.25" spans="1:5">
      <c r="A97" s="7">
        <f t="shared" si="1"/>
        <v>51</v>
      </c>
      <c r="B97" s="10" t="s">
        <v>2926</v>
      </c>
      <c r="C97" s="10" t="s">
        <v>2927</v>
      </c>
      <c r="D97" s="10" t="s">
        <v>128</v>
      </c>
      <c r="E97" s="10" t="s">
        <v>2928</v>
      </c>
    </row>
    <row r="98" s="2" customFormat="true" ht="31.5" spans="1:5">
      <c r="A98" s="7">
        <f t="shared" si="1"/>
        <v>52</v>
      </c>
      <c r="B98" s="10" t="s">
        <v>2929</v>
      </c>
      <c r="C98" s="7" t="s">
        <v>2930</v>
      </c>
      <c r="D98" s="10" t="s">
        <v>128</v>
      </c>
      <c r="E98" s="10" t="s">
        <v>2931</v>
      </c>
    </row>
    <row r="99" s="2" customFormat="true" ht="47.25" spans="1:5">
      <c r="A99" s="7">
        <f t="shared" si="1"/>
        <v>53</v>
      </c>
      <c r="B99" s="10" t="s">
        <v>2932</v>
      </c>
      <c r="C99" s="10" t="s">
        <v>2933</v>
      </c>
      <c r="D99" s="10" t="s">
        <v>128</v>
      </c>
      <c r="E99" s="10" t="s">
        <v>2934</v>
      </c>
    </row>
    <row r="100" s="2" customFormat="true" ht="47.25" spans="1:5">
      <c r="A100" s="7">
        <f t="shared" si="1"/>
        <v>54</v>
      </c>
      <c r="B100" s="10" t="s">
        <v>2935</v>
      </c>
      <c r="C100" s="10" t="s">
        <v>2936</v>
      </c>
      <c r="D100" s="10" t="s">
        <v>128</v>
      </c>
      <c r="E100" s="10" t="s">
        <v>2937</v>
      </c>
    </row>
    <row r="101" s="2" customFormat="true" ht="47.25" spans="1:5">
      <c r="A101" s="7">
        <f t="shared" si="1"/>
        <v>55</v>
      </c>
      <c r="B101" s="10" t="s">
        <v>2938</v>
      </c>
      <c r="C101" s="10" t="s">
        <v>2939</v>
      </c>
      <c r="D101" s="10" t="s">
        <v>128</v>
      </c>
      <c r="E101" s="10" t="s">
        <v>2940</v>
      </c>
    </row>
    <row r="102" s="2" customFormat="true" ht="47.25" spans="1:5">
      <c r="A102" s="7">
        <f t="shared" si="1"/>
        <v>56</v>
      </c>
      <c r="B102" s="10" t="s">
        <v>2941</v>
      </c>
      <c r="C102" s="10" t="s">
        <v>2942</v>
      </c>
      <c r="D102" s="10" t="s">
        <v>128</v>
      </c>
      <c r="E102" s="10" t="s">
        <v>2943</v>
      </c>
    </row>
    <row r="103" s="2" customFormat="true" ht="47.25" spans="1:5">
      <c r="A103" s="7">
        <f t="shared" si="1"/>
        <v>57</v>
      </c>
      <c r="B103" s="10" t="s">
        <v>2944</v>
      </c>
      <c r="C103" s="10" t="s">
        <v>2945</v>
      </c>
      <c r="D103" s="10" t="s">
        <v>128</v>
      </c>
      <c r="E103" s="10" t="s">
        <v>2946</v>
      </c>
    </row>
    <row r="104" s="2" customFormat="true" ht="31.5" spans="1:5">
      <c r="A104" s="7">
        <f t="shared" si="1"/>
        <v>58</v>
      </c>
      <c r="B104" s="10" t="s">
        <v>2947</v>
      </c>
      <c r="C104" s="10" t="s">
        <v>2948</v>
      </c>
      <c r="D104" s="10" t="s">
        <v>128</v>
      </c>
      <c r="E104" s="10" t="s">
        <v>2949</v>
      </c>
    </row>
    <row r="105" s="2" customFormat="true" ht="47.25" spans="1:5">
      <c r="A105" s="7">
        <f t="shared" si="1"/>
        <v>59</v>
      </c>
      <c r="B105" s="10" t="s">
        <v>2950</v>
      </c>
      <c r="C105" s="10" t="s">
        <v>2951</v>
      </c>
      <c r="D105" s="10" t="s">
        <v>128</v>
      </c>
      <c r="E105" s="10" t="s">
        <v>2952</v>
      </c>
    </row>
    <row r="106" s="2" customFormat="true" ht="47.25" spans="1:5">
      <c r="A106" s="7">
        <f t="shared" si="1"/>
        <v>60</v>
      </c>
      <c r="B106" s="10" t="s">
        <v>2953</v>
      </c>
      <c r="C106" s="7" t="s">
        <v>2954</v>
      </c>
      <c r="D106" s="10" t="s">
        <v>128</v>
      </c>
      <c r="E106" s="10" t="s">
        <v>2682</v>
      </c>
    </row>
    <row r="107" s="2" customFormat="true" ht="31.5" spans="1:5">
      <c r="A107" s="7">
        <f t="shared" si="1"/>
        <v>61</v>
      </c>
      <c r="B107" s="10" t="s">
        <v>2955</v>
      </c>
      <c r="C107" s="10" t="s">
        <v>2956</v>
      </c>
      <c r="D107" s="10" t="s">
        <v>128</v>
      </c>
      <c r="E107" s="10" t="s">
        <v>2957</v>
      </c>
    </row>
    <row r="108" s="2" customFormat="true" spans="1:5">
      <c r="A108" s="7">
        <f t="shared" si="1"/>
        <v>62</v>
      </c>
      <c r="B108" s="10" t="s">
        <v>2958</v>
      </c>
      <c r="C108" s="7" t="s">
        <v>2959</v>
      </c>
      <c r="D108" s="10" t="s">
        <v>128</v>
      </c>
      <c r="E108" s="7" t="s">
        <v>721</v>
      </c>
    </row>
    <row r="109" s="2" customFormat="true" spans="1:5">
      <c r="A109" s="7">
        <f t="shared" si="1"/>
        <v>63</v>
      </c>
      <c r="B109" s="10" t="s">
        <v>2960</v>
      </c>
      <c r="C109" s="7" t="s">
        <v>2961</v>
      </c>
      <c r="D109" s="10" t="s">
        <v>128</v>
      </c>
      <c r="E109" s="7" t="s">
        <v>721</v>
      </c>
    </row>
    <row r="110" s="2" customFormat="true" spans="1:5">
      <c r="A110" s="7">
        <f t="shared" si="1"/>
        <v>64</v>
      </c>
      <c r="B110" s="10" t="s">
        <v>2962</v>
      </c>
      <c r="C110" s="7" t="s">
        <v>2963</v>
      </c>
      <c r="D110" s="10" t="s">
        <v>128</v>
      </c>
      <c r="E110" s="7" t="s">
        <v>721</v>
      </c>
    </row>
    <row r="111" ht="17.25" spans="1:5">
      <c r="A111" s="13" t="s">
        <v>418</v>
      </c>
      <c r="B111" s="17"/>
      <c r="C111" s="13"/>
      <c r="D111" s="17"/>
      <c r="E111" s="13"/>
    </row>
    <row r="112" ht="16.5" spans="1:5">
      <c r="A112" s="14" t="s">
        <v>4</v>
      </c>
      <c r="B112" s="15" t="s">
        <v>5</v>
      </c>
      <c r="C112" s="14" t="s">
        <v>726</v>
      </c>
      <c r="D112" s="15" t="s">
        <v>779</v>
      </c>
      <c r="E112" s="14" t="s">
        <v>8</v>
      </c>
    </row>
    <row r="113" ht="31.5" spans="1:6">
      <c r="A113" s="7">
        <f t="shared" ref="A113:A176" si="2">ROW()-112</f>
        <v>1</v>
      </c>
      <c r="B113" s="10" t="s">
        <v>1314</v>
      </c>
      <c r="C113" s="7" t="s">
        <v>2964</v>
      </c>
      <c r="D113" s="10" t="s">
        <v>36</v>
      </c>
      <c r="E113" s="7" t="s">
        <v>2802</v>
      </c>
      <c r="F113" s="22"/>
    </row>
    <row r="114" ht="31.5" spans="1:6">
      <c r="A114" s="7">
        <f t="shared" si="2"/>
        <v>2</v>
      </c>
      <c r="B114" s="10" t="s">
        <v>2965</v>
      </c>
      <c r="C114" s="7" t="s">
        <v>2966</v>
      </c>
      <c r="D114" s="10" t="s">
        <v>36</v>
      </c>
      <c r="E114" s="7" t="s">
        <v>2967</v>
      </c>
      <c r="F114" s="22"/>
    </row>
    <row r="115" ht="31.5" spans="1:6">
      <c r="A115" s="7">
        <f t="shared" si="2"/>
        <v>3</v>
      </c>
      <c r="B115" s="10" t="s">
        <v>569</v>
      </c>
      <c r="C115" s="7" t="s">
        <v>2968</v>
      </c>
      <c r="D115" s="10" t="s">
        <v>36</v>
      </c>
      <c r="E115" s="7" t="s">
        <v>2967</v>
      </c>
      <c r="F115" s="22"/>
    </row>
    <row r="116" ht="31.5" spans="1:6">
      <c r="A116" s="7">
        <f t="shared" si="2"/>
        <v>4</v>
      </c>
      <c r="B116" s="10" t="s">
        <v>681</v>
      </c>
      <c r="C116" s="7" t="s">
        <v>2969</v>
      </c>
      <c r="D116" s="10" t="s">
        <v>36</v>
      </c>
      <c r="E116" s="7" t="s">
        <v>2967</v>
      </c>
      <c r="F116" s="22"/>
    </row>
    <row r="117" ht="31.5" spans="1:6">
      <c r="A117" s="7">
        <f t="shared" si="2"/>
        <v>5</v>
      </c>
      <c r="B117" s="10" t="s">
        <v>2970</v>
      </c>
      <c r="C117" s="7" t="s">
        <v>2971</v>
      </c>
      <c r="D117" s="10" t="s">
        <v>36</v>
      </c>
      <c r="E117" s="7" t="s">
        <v>2972</v>
      </c>
      <c r="F117" s="22"/>
    </row>
    <row r="118" ht="31.5" spans="1:6">
      <c r="A118" s="7">
        <f t="shared" si="2"/>
        <v>6</v>
      </c>
      <c r="B118" s="10" t="s">
        <v>2973</v>
      </c>
      <c r="C118" s="7" t="s">
        <v>2974</v>
      </c>
      <c r="D118" s="10" t="s">
        <v>36</v>
      </c>
      <c r="E118" s="7" t="s">
        <v>2975</v>
      </c>
      <c r="F118" s="22"/>
    </row>
    <row r="119" ht="47.25" spans="1:6">
      <c r="A119" s="7">
        <f t="shared" si="2"/>
        <v>7</v>
      </c>
      <c r="B119" s="10" t="s">
        <v>2976</v>
      </c>
      <c r="C119" s="7" t="s">
        <v>2977</v>
      </c>
      <c r="D119" s="10" t="s">
        <v>107</v>
      </c>
      <c r="E119" s="10" t="s">
        <v>2978</v>
      </c>
      <c r="F119" s="22"/>
    </row>
    <row r="120" spans="1:6">
      <c r="A120" s="7">
        <f t="shared" si="2"/>
        <v>8</v>
      </c>
      <c r="B120" s="10" t="s">
        <v>2979</v>
      </c>
      <c r="C120" s="7" t="s">
        <v>2980</v>
      </c>
      <c r="D120" s="10" t="s">
        <v>746</v>
      </c>
      <c r="E120" s="7" t="s">
        <v>745</v>
      </c>
      <c r="F120" s="22"/>
    </row>
    <row r="121" spans="1:6">
      <c r="A121" s="7">
        <f t="shared" si="2"/>
        <v>9</v>
      </c>
      <c r="B121" s="10" t="s">
        <v>2981</v>
      </c>
      <c r="C121" s="7" t="s">
        <v>2982</v>
      </c>
      <c r="D121" s="10" t="s">
        <v>2116</v>
      </c>
      <c r="E121" s="7" t="s">
        <v>2983</v>
      </c>
      <c r="F121" s="22"/>
    </row>
    <row r="122" spans="1:6">
      <c r="A122" s="7">
        <f t="shared" si="2"/>
        <v>10</v>
      </c>
      <c r="B122" s="10" t="s">
        <v>2984</v>
      </c>
      <c r="C122" s="7" t="s">
        <v>2985</v>
      </c>
      <c r="D122" s="10" t="s">
        <v>2122</v>
      </c>
      <c r="E122" s="7" t="s">
        <v>2123</v>
      </c>
      <c r="F122" s="22"/>
    </row>
    <row r="123" spans="1:6">
      <c r="A123" s="7">
        <f t="shared" si="2"/>
        <v>11</v>
      </c>
      <c r="B123" s="10" t="s">
        <v>2986</v>
      </c>
      <c r="C123" s="7" t="s">
        <v>2987</v>
      </c>
      <c r="D123" s="10" t="s">
        <v>2122</v>
      </c>
      <c r="E123" s="7" t="s">
        <v>2131</v>
      </c>
      <c r="F123" s="22"/>
    </row>
    <row r="124" spans="1:6">
      <c r="A124" s="7">
        <f t="shared" si="2"/>
        <v>12</v>
      </c>
      <c r="B124" s="10" t="s">
        <v>2988</v>
      </c>
      <c r="C124" s="7" t="s">
        <v>2989</v>
      </c>
      <c r="D124" s="10" t="s">
        <v>2122</v>
      </c>
      <c r="E124" s="7" t="s">
        <v>2131</v>
      </c>
      <c r="F124" s="22"/>
    </row>
    <row r="125" spans="1:6">
      <c r="A125" s="7">
        <f t="shared" si="2"/>
        <v>13</v>
      </c>
      <c r="B125" s="10" t="s">
        <v>2990</v>
      </c>
      <c r="C125" s="7" t="s">
        <v>2991</v>
      </c>
      <c r="D125" s="10" t="s">
        <v>2122</v>
      </c>
      <c r="E125" s="7" t="s">
        <v>2131</v>
      </c>
      <c r="F125" s="22"/>
    </row>
    <row r="126" ht="47.25" spans="1:6">
      <c r="A126" s="7">
        <f t="shared" si="2"/>
        <v>14</v>
      </c>
      <c r="B126" s="10" t="s">
        <v>2992</v>
      </c>
      <c r="C126" s="10" t="s">
        <v>2993</v>
      </c>
      <c r="D126" s="10" t="s">
        <v>2994</v>
      </c>
      <c r="E126" s="10" t="s">
        <v>2995</v>
      </c>
      <c r="F126" s="22"/>
    </row>
    <row r="127" ht="31.5" spans="1:6">
      <c r="A127" s="7">
        <f t="shared" si="2"/>
        <v>15</v>
      </c>
      <c r="B127" s="10" t="s">
        <v>2996</v>
      </c>
      <c r="C127" s="7" t="s">
        <v>2997</v>
      </c>
      <c r="D127" s="10" t="s">
        <v>2702</v>
      </c>
      <c r="E127" s="10" t="s">
        <v>2998</v>
      </c>
      <c r="F127" s="22"/>
    </row>
    <row r="128" spans="1:6">
      <c r="A128" s="7">
        <f t="shared" si="2"/>
        <v>16</v>
      </c>
      <c r="B128" s="10" t="s">
        <v>2999</v>
      </c>
      <c r="C128" s="7" t="s">
        <v>3000</v>
      </c>
      <c r="D128" s="10" t="s">
        <v>2702</v>
      </c>
      <c r="E128" s="7" t="s">
        <v>2831</v>
      </c>
      <c r="F128" s="22"/>
    </row>
    <row r="129" spans="1:6">
      <c r="A129" s="7">
        <f t="shared" si="2"/>
        <v>17</v>
      </c>
      <c r="B129" s="10" t="s">
        <v>3001</v>
      </c>
      <c r="C129" s="7" t="s">
        <v>3002</v>
      </c>
      <c r="D129" s="10" t="s">
        <v>2702</v>
      </c>
      <c r="E129" s="7" t="s">
        <v>2703</v>
      </c>
      <c r="F129" s="22"/>
    </row>
    <row r="130" ht="31.5" spans="1:6">
      <c r="A130" s="7">
        <f t="shared" si="2"/>
        <v>18</v>
      </c>
      <c r="B130" s="10" t="s">
        <v>3003</v>
      </c>
      <c r="C130" s="7" t="s">
        <v>3004</v>
      </c>
      <c r="D130" s="10" t="s">
        <v>2702</v>
      </c>
      <c r="E130" s="10" t="s">
        <v>2708</v>
      </c>
      <c r="F130" s="22"/>
    </row>
    <row r="131" ht="31.5" spans="1:6">
      <c r="A131" s="7">
        <f t="shared" si="2"/>
        <v>19</v>
      </c>
      <c r="B131" s="10" t="s">
        <v>3005</v>
      </c>
      <c r="C131" s="7" t="s">
        <v>3006</v>
      </c>
      <c r="D131" s="10" t="s">
        <v>2702</v>
      </c>
      <c r="E131" s="10" t="s">
        <v>3007</v>
      </c>
      <c r="F131" s="22"/>
    </row>
    <row r="132" ht="47.25" spans="1:6">
      <c r="A132" s="7">
        <f t="shared" si="2"/>
        <v>20</v>
      </c>
      <c r="B132" s="10" t="s">
        <v>3008</v>
      </c>
      <c r="C132" s="7" t="s">
        <v>3009</v>
      </c>
      <c r="D132" s="10" t="s">
        <v>2702</v>
      </c>
      <c r="E132" s="10" t="s">
        <v>3010</v>
      </c>
      <c r="F132" s="22"/>
    </row>
    <row r="133" ht="31.5" spans="1:6">
      <c r="A133" s="7">
        <f t="shared" si="2"/>
        <v>21</v>
      </c>
      <c r="B133" s="10" t="s">
        <v>3011</v>
      </c>
      <c r="C133" s="7" t="s">
        <v>3012</v>
      </c>
      <c r="D133" s="10" t="s">
        <v>2702</v>
      </c>
      <c r="E133" s="10" t="s">
        <v>2717</v>
      </c>
      <c r="F133" s="22"/>
    </row>
    <row r="134" ht="31.5" spans="1:6">
      <c r="A134" s="7">
        <f t="shared" si="2"/>
        <v>22</v>
      </c>
      <c r="B134" s="10" t="s">
        <v>3013</v>
      </c>
      <c r="C134" s="7" t="s">
        <v>3014</v>
      </c>
      <c r="D134" s="10" t="s">
        <v>2702</v>
      </c>
      <c r="E134" s="10" t="s">
        <v>2717</v>
      </c>
      <c r="F134" s="22"/>
    </row>
    <row r="135" spans="1:6">
      <c r="A135" s="7">
        <f t="shared" si="2"/>
        <v>23</v>
      </c>
      <c r="B135" s="10" t="s">
        <v>3015</v>
      </c>
      <c r="C135" s="7" t="s">
        <v>3016</v>
      </c>
      <c r="D135" s="10" t="s">
        <v>2702</v>
      </c>
      <c r="E135" s="7" t="s">
        <v>2720</v>
      </c>
      <c r="F135" s="22"/>
    </row>
    <row r="136" spans="1:6">
      <c r="A136" s="7">
        <f t="shared" si="2"/>
        <v>24</v>
      </c>
      <c r="B136" s="10" t="s">
        <v>3017</v>
      </c>
      <c r="C136" s="7" t="s">
        <v>3018</v>
      </c>
      <c r="D136" s="10" t="s">
        <v>2702</v>
      </c>
      <c r="E136" s="7" t="s">
        <v>2720</v>
      </c>
      <c r="F136" s="22"/>
    </row>
    <row r="137" spans="1:6">
      <c r="A137" s="7">
        <f t="shared" si="2"/>
        <v>25</v>
      </c>
      <c r="B137" s="10" t="s">
        <v>3019</v>
      </c>
      <c r="C137" s="7" t="s">
        <v>3020</v>
      </c>
      <c r="D137" s="10" t="s">
        <v>2702</v>
      </c>
      <c r="E137" s="7" t="s">
        <v>2720</v>
      </c>
      <c r="F137" s="22"/>
    </row>
    <row r="138" ht="31.5" spans="1:6">
      <c r="A138" s="7">
        <f t="shared" si="2"/>
        <v>26</v>
      </c>
      <c r="B138" s="10" t="s">
        <v>3021</v>
      </c>
      <c r="C138" s="7" t="s">
        <v>3022</v>
      </c>
      <c r="D138" s="10" t="s">
        <v>2702</v>
      </c>
      <c r="E138" s="10" t="s">
        <v>3023</v>
      </c>
      <c r="F138" s="22"/>
    </row>
    <row r="139" ht="31.5" spans="1:6">
      <c r="A139" s="7">
        <f t="shared" si="2"/>
        <v>27</v>
      </c>
      <c r="B139" s="10" t="s">
        <v>3024</v>
      </c>
      <c r="C139" s="7" t="s">
        <v>3025</v>
      </c>
      <c r="D139" s="10" t="s">
        <v>2702</v>
      </c>
      <c r="E139" s="10" t="s">
        <v>3026</v>
      </c>
      <c r="F139" s="22"/>
    </row>
    <row r="140" ht="47.25" spans="1:6">
      <c r="A140" s="7">
        <f t="shared" si="2"/>
        <v>28</v>
      </c>
      <c r="B140" s="10" t="s">
        <v>3027</v>
      </c>
      <c r="C140" s="7" t="s">
        <v>3028</v>
      </c>
      <c r="D140" s="10" t="s">
        <v>2702</v>
      </c>
      <c r="E140" s="10" t="s">
        <v>2725</v>
      </c>
      <c r="F140" s="22"/>
    </row>
    <row r="141" ht="47.25" spans="1:6">
      <c r="A141" s="7">
        <f t="shared" si="2"/>
        <v>29</v>
      </c>
      <c r="B141" s="10" t="s">
        <v>3029</v>
      </c>
      <c r="C141" s="7" t="s">
        <v>3030</v>
      </c>
      <c r="D141" s="10" t="s">
        <v>2702</v>
      </c>
      <c r="E141" s="10" t="s">
        <v>2728</v>
      </c>
      <c r="F141" s="22"/>
    </row>
    <row r="142" ht="47.25" spans="1:6">
      <c r="A142" s="7">
        <f t="shared" si="2"/>
        <v>30</v>
      </c>
      <c r="B142" s="10" t="s">
        <v>3031</v>
      </c>
      <c r="C142" s="7" t="s">
        <v>3032</v>
      </c>
      <c r="D142" s="10" t="s">
        <v>2702</v>
      </c>
      <c r="E142" s="10" t="s">
        <v>2728</v>
      </c>
      <c r="F142" s="22"/>
    </row>
    <row r="143" ht="31.5" spans="1:6">
      <c r="A143" s="7">
        <f t="shared" si="2"/>
        <v>31</v>
      </c>
      <c r="B143" s="10" t="s">
        <v>3033</v>
      </c>
      <c r="C143" s="7" t="s">
        <v>3034</v>
      </c>
      <c r="D143" s="10" t="s">
        <v>2702</v>
      </c>
      <c r="E143" s="10" t="s">
        <v>2865</v>
      </c>
      <c r="F143" s="22"/>
    </row>
    <row r="144" ht="47.25" spans="1:6">
      <c r="A144" s="7">
        <f t="shared" si="2"/>
        <v>32</v>
      </c>
      <c r="B144" s="10" t="s">
        <v>3035</v>
      </c>
      <c r="C144" s="7" t="s">
        <v>3036</v>
      </c>
      <c r="D144" s="10" t="s">
        <v>2702</v>
      </c>
      <c r="E144" s="10" t="s">
        <v>2725</v>
      </c>
      <c r="F144" s="22"/>
    </row>
    <row r="145" spans="1:6">
      <c r="A145" s="7">
        <f t="shared" si="2"/>
        <v>33</v>
      </c>
      <c r="B145" s="10" t="s">
        <v>3037</v>
      </c>
      <c r="C145" s="7" t="s">
        <v>3038</v>
      </c>
      <c r="D145" s="10" t="s">
        <v>2702</v>
      </c>
      <c r="E145" s="7" t="s">
        <v>2868</v>
      </c>
      <c r="F145" s="22"/>
    </row>
    <row r="146" spans="1:6">
      <c r="A146" s="7">
        <f t="shared" si="2"/>
        <v>34</v>
      </c>
      <c r="B146" s="10" t="s">
        <v>3039</v>
      </c>
      <c r="C146" s="7" t="s">
        <v>3040</v>
      </c>
      <c r="D146" s="10" t="s">
        <v>2702</v>
      </c>
      <c r="E146" s="7" t="s">
        <v>2868</v>
      </c>
      <c r="F146" s="22"/>
    </row>
    <row r="147" spans="1:6">
      <c r="A147" s="7">
        <f t="shared" si="2"/>
        <v>35</v>
      </c>
      <c r="B147" s="10" t="s">
        <v>3041</v>
      </c>
      <c r="C147" s="7" t="s">
        <v>3042</v>
      </c>
      <c r="D147" s="10" t="s">
        <v>2702</v>
      </c>
      <c r="E147" s="7" t="s">
        <v>3043</v>
      </c>
      <c r="F147" s="22"/>
    </row>
    <row r="148" ht="47.25" spans="1:6">
      <c r="A148" s="7">
        <f t="shared" si="2"/>
        <v>36</v>
      </c>
      <c r="B148" s="10" t="s">
        <v>3044</v>
      </c>
      <c r="C148" s="10" t="s">
        <v>3045</v>
      </c>
      <c r="D148" s="10" t="s">
        <v>2702</v>
      </c>
      <c r="E148" s="10" t="s">
        <v>3046</v>
      </c>
      <c r="F148" s="22"/>
    </row>
    <row r="149" ht="47.25" spans="1:6">
      <c r="A149" s="7">
        <f t="shared" si="2"/>
        <v>37</v>
      </c>
      <c r="B149" s="10" t="s">
        <v>3047</v>
      </c>
      <c r="C149" s="10" t="s">
        <v>3048</v>
      </c>
      <c r="D149" s="10" t="s">
        <v>2702</v>
      </c>
      <c r="E149" s="10" t="s">
        <v>3049</v>
      </c>
      <c r="F149" s="22"/>
    </row>
    <row r="150" ht="31.5" spans="1:6">
      <c r="A150" s="7">
        <f t="shared" si="2"/>
        <v>38</v>
      </c>
      <c r="B150" s="10" t="s">
        <v>3050</v>
      </c>
      <c r="C150" s="7" t="s">
        <v>3051</v>
      </c>
      <c r="D150" s="10" t="s">
        <v>2702</v>
      </c>
      <c r="E150" s="10" t="s">
        <v>3052</v>
      </c>
      <c r="F150" s="22"/>
    </row>
    <row r="151" ht="31.5" spans="1:6">
      <c r="A151" s="7">
        <f t="shared" si="2"/>
        <v>39</v>
      </c>
      <c r="B151" s="10" t="s">
        <v>3053</v>
      </c>
      <c r="C151" s="10" t="s">
        <v>3054</v>
      </c>
      <c r="D151" s="10" t="s">
        <v>2702</v>
      </c>
      <c r="E151" s="10" t="s">
        <v>3055</v>
      </c>
      <c r="F151" s="22"/>
    </row>
    <row r="152" ht="47.25" spans="1:6">
      <c r="A152" s="7">
        <f t="shared" si="2"/>
        <v>40</v>
      </c>
      <c r="B152" s="10" t="s">
        <v>3056</v>
      </c>
      <c r="C152" s="7" t="s">
        <v>3057</v>
      </c>
      <c r="D152" s="10" t="s">
        <v>2667</v>
      </c>
      <c r="E152" s="10" t="s">
        <v>3058</v>
      </c>
      <c r="F152" s="22"/>
    </row>
    <row r="153" ht="47.25" spans="1:6">
      <c r="A153" s="7">
        <f t="shared" si="2"/>
        <v>41</v>
      </c>
      <c r="B153" s="10" t="s">
        <v>3059</v>
      </c>
      <c r="C153" s="7" t="s">
        <v>3060</v>
      </c>
      <c r="D153" s="10" t="s">
        <v>3061</v>
      </c>
      <c r="E153" s="10" t="s">
        <v>3062</v>
      </c>
      <c r="F153" s="22"/>
    </row>
    <row r="154" spans="1:6">
      <c r="A154" s="7">
        <f t="shared" si="2"/>
        <v>42</v>
      </c>
      <c r="B154" s="10" t="s">
        <v>3063</v>
      </c>
      <c r="C154" s="7" t="s">
        <v>3064</v>
      </c>
      <c r="D154" s="10" t="s">
        <v>157</v>
      </c>
      <c r="E154" s="7" t="s">
        <v>3065</v>
      </c>
      <c r="F154" s="22"/>
    </row>
    <row r="155" spans="1:6">
      <c r="A155" s="7">
        <f t="shared" si="2"/>
        <v>43</v>
      </c>
      <c r="B155" s="10" t="s">
        <v>3066</v>
      </c>
      <c r="C155" s="7" t="s">
        <v>3067</v>
      </c>
      <c r="D155" s="10" t="s">
        <v>157</v>
      </c>
      <c r="E155" s="7" t="s">
        <v>3065</v>
      </c>
      <c r="F155" s="22"/>
    </row>
    <row r="156" spans="1:6">
      <c r="A156" s="7">
        <f t="shared" si="2"/>
        <v>44</v>
      </c>
      <c r="B156" s="10" t="s">
        <v>3068</v>
      </c>
      <c r="C156" s="7" t="s">
        <v>3069</v>
      </c>
      <c r="D156" s="10" t="s">
        <v>157</v>
      </c>
      <c r="E156" s="7" t="s">
        <v>3065</v>
      </c>
      <c r="F156" s="22"/>
    </row>
    <row r="157" spans="1:6">
      <c r="A157" s="7">
        <f t="shared" si="2"/>
        <v>45</v>
      </c>
      <c r="B157" s="10" t="s">
        <v>3070</v>
      </c>
      <c r="C157" s="7" t="s">
        <v>3071</v>
      </c>
      <c r="D157" s="10" t="s">
        <v>157</v>
      </c>
      <c r="E157" s="7" t="s">
        <v>768</v>
      </c>
      <c r="F157" s="22"/>
    </row>
    <row r="158" spans="1:6">
      <c r="A158" s="7">
        <f t="shared" si="2"/>
        <v>46</v>
      </c>
      <c r="B158" s="10" t="s">
        <v>3072</v>
      </c>
      <c r="C158" s="7" t="s">
        <v>3073</v>
      </c>
      <c r="D158" s="10" t="s">
        <v>157</v>
      </c>
      <c r="E158" s="7" t="s">
        <v>768</v>
      </c>
      <c r="F158" s="22"/>
    </row>
    <row r="159" spans="1:6">
      <c r="A159" s="7">
        <f t="shared" si="2"/>
        <v>47</v>
      </c>
      <c r="B159" s="10" t="s">
        <v>3074</v>
      </c>
      <c r="C159" s="7" t="s">
        <v>3075</v>
      </c>
      <c r="D159" s="10" t="s">
        <v>157</v>
      </c>
      <c r="E159" s="7" t="s">
        <v>164</v>
      </c>
      <c r="F159" s="22"/>
    </row>
    <row r="160" spans="1:6">
      <c r="A160" s="7">
        <f t="shared" si="2"/>
        <v>48</v>
      </c>
      <c r="B160" s="10" t="s">
        <v>3076</v>
      </c>
      <c r="C160" s="7" t="s">
        <v>2739</v>
      </c>
      <c r="D160" s="10" t="s">
        <v>157</v>
      </c>
      <c r="E160" s="7" t="s">
        <v>2740</v>
      </c>
      <c r="F160" s="22"/>
    </row>
    <row r="161" ht="31.5" spans="1:6">
      <c r="A161" s="7">
        <f t="shared" si="2"/>
        <v>49</v>
      </c>
      <c r="B161" s="10" t="s">
        <v>3077</v>
      </c>
      <c r="C161" s="7" t="s">
        <v>3078</v>
      </c>
      <c r="D161" s="10" t="s">
        <v>157</v>
      </c>
      <c r="E161" s="10" t="s">
        <v>3079</v>
      </c>
      <c r="F161" s="22"/>
    </row>
    <row r="162" ht="47.25" spans="1:6">
      <c r="A162" s="7">
        <f t="shared" si="2"/>
        <v>50</v>
      </c>
      <c r="B162" s="10" t="s">
        <v>3080</v>
      </c>
      <c r="C162" s="7" t="s">
        <v>3081</v>
      </c>
      <c r="D162" s="10" t="s">
        <v>157</v>
      </c>
      <c r="E162" s="10" t="s">
        <v>3082</v>
      </c>
      <c r="F162" s="22"/>
    </row>
    <row r="163" ht="47.25" spans="1:6">
      <c r="A163" s="7">
        <f t="shared" si="2"/>
        <v>51</v>
      </c>
      <c r="B163" s="10" t="s">
        <v>530</v>
      </c>
      <c r="C163" s="7" t="s">
        <v>3083</v>
      </c>
      <c r="D163" s="10" t="s">
        <v>157</v>
      </c>
      <c r="E163" s="10" t="s">
        <v>3084</v>
      </c>
      <c r="F163" s="22"/>
    </row>
    <row r="164" s="2" customFormat="true" spans="1:6">
      <c r="A164" s="7">
        <f t="shared" si="2"/>
        <v>52</v>
      </c>
      <c r="B164" s="10" t="s">
        <v>3085</v>
      </c>
      <c r="C164" s="7" t="s">
        <v>3086</v>
      </c>
      <c r="D164" s="10" t="s">
        <v>157</v>
      </c>
      <c r="E164" s="7" t="s">
        <v>2431</v>
      </c>
      <c r="F164" s="22"/>
    </row>
    <row r="165" spans="1:6">
      <c r="A165" s="7">
        <f t="shared" si="2"/>
        <v>53</v>
      </c>
      <c r="B165" s="10" t="s">
        <v>3087</v>
      </c>
      <c r="C165" s="7" t="s">
        <v>3088</v>
      </c>
      <c r="D165" s="10" t="s">
        <v>157</v>
      </c>
      <c r="E165" s="7" t="s">
        <v>2737</v>
      </c>
      <c r="F165" s="22"/>
    </row>
    <row r="166" s="2" customFormat="true" spans="1:6">
      <c r="A166" s="7">
        <f t="shared" si="2"/>
        <v>54</v>
      </c>
      <c r="B166" s="10" t="s">
        <v>3089</v>
      </c>
      <c r="C166" s="7" t="s">
        <v>3090</v>
      </c>
      <c r="D166" s="10" t="s">
        <v>157</v>
      </c>
      <c r="E166" s="7" t="s">
        <v>768</v>
      </c>
      <c r="F166" s="22"/>
    </row>
    <row r="167" s="2" customFormat="true" spans="1:6">
      <c r="A167" s="7">
        <f t="shared" si="2"/>
        <v>55</v>
      </c>
      <c r="B167" s="10" t="s">
        <v>3091</v>
      </c>
      <c r="C167" s="7" t="s">
        <v>3092</v>
      </c>
      <c r="D167" s="10" t="s">
        <v>157</v>
      </c>
      <c r="E167" s="7" t="s">
        <v>768</v>
      </c>
      <c r="F167" s="22"/>
    </row>
    <row r="168" s="2" customFormat="true" ht="31.5" spans="1:6">
      <c r="A168" s="7">
        <f t="shared" si="2"/>
        <v>56</v>
      </c>
      <c r="B168" s="10" t="s">
        <v>3093</v>
      </c>
      <c r="C168" s="7" t="s">
        <v>3094</v>
      </c>
      <c r="D168" s="10" t="s">
        <v>157</v>
      </c>
      <c r="E168" s="7" t="s">
        <v>753</v>
      </c>
      <c r="F168" s="22"/>
    </row>
    <row r="169" ht="47.25" spans="1:6">
      <c r="A169" s="7">
        <f t="shared" si="2"/>
        <v>57</v>
      </c>
      <c r="B169" s="10" t="s">
        <v>3095</v>
      </c>
      <c r="C169" s="7" t="s">
        <v>3096</v>
      </c>
      <c r="D169" s="10" t="s">
        <v>153</v>
      </c>
      <c r="E169" s="10" t="s">
        <v>3097</v>
      </c>
      <c r="F169" s="22"/>
    </row>
    <row r="170" ht="47.25" spans="1:6">
      <c r="A170" s="7">
        <f t="shared" si="2"/>
        <v>58</v>
      </c>
      <c r="B170" s="10" t="s">
        <v>3098</v>
      </c>
      <c r="C170" s="7" t="s">
        <v>3099</v>
      </c>
      <c r="D170" s="10" t="s">
        <v>153</v>
      </c>
      <c r="E170" s="10" t="s">
        <v>3100</v>
      </c>
      <c r="F170" s="22"/>
    </row>
    <row r="171" s="2" customFormat="true" spans="1:6">
      <c r="A171" s="7">
        <f t="shared" si="2"/>
        <v>59</v>
      </c>
      <c r="B171" s="10" t="s">
        <v>3101</v>
      </c>
      <c r="C171" s="7" t="s">
        <v>3102</v>
      </c>
      <c r="D171" s="10" t="s">
        <v>2901</v>
      </c>
      <c r="E171" s="7" t="s">
        <v>3103</v>
      </c>
      <c r="F171" s="22"/>
    </row>
    <row r="172" spans="1:6">
      <c r="A172" s="7">
        <f t="shared" si="2"/>
        <v>60</v>
      </c>
      <c r="B172" s="10" t="s">
        <v>3104</v>
      </c>
      <c r="C172" s="7" t="s">
        <v>3105</v>
      </c>
      <c r="D172" s="10" t="s">
        <v>2901</v>
      </c>
      <c r="E172" s="7" t="s">
        <v>3106</v>
      </c>
      <c r="F172" s="22"/>
    </row>
    <row r="173" spans="1:6">
      <c r="A173" s="7">
        <f t="shared" si="2"/>
        <v>61</v>
      </c>
      <c r="B173" s="10" t="s">
        <v>3107</v>
      </c>
      <c r="C173" s="7" t="s">
        <v>3108</v>
      </c>
      <c r="D173" s="10" t="s">
        <v>2901</v>
      </c>
      <c r="E173" s="7" t="s">
        <v>3109</v>
      </c>
      <c r="F173" s="22"/>
    </row>
    <row r="174" ht="47.25" spans="1:6">
      <c r="A174" s="7">
        <f t="shared" si="2"/>
        <v>62</v>
      </c>
      <c r="B174" s="10" t="s">
        <v>3110</v>
      </c>
      <c r="C174" s="10" t="s">
        <v>3111</v>
      </c>
      <c r="D174" s="10" t="s">
        <v>128</v>
      </c>
      <c r="E174" s="10" t="s">
        <v>3112</v>
      </c>
      <c r="F174" s="22"/>
    </row>
    <row r="175" spans="1:6">
      <c r="A175" s="7">
        <f t="shared" si="2"/>
        <v>63</v>
      </c>
      <c r="B175" s="10" t="s">
        <v>3113</v>
      </c>
      <c r="C175" s="7" t="s">
        <v>3114</v>
      </c>
      <c r="D175" s="10" t="s">
        <v>128</v>
      </c>
      <c r="E175" s="7" t="s">
        <v>2748</v>
      </c>
      <c r="F175" s="22"/>
    </row>
    <row r="176" ht="47.25" spans="1:6">
      <c r="A176" s="7">
        <f t="shared" si="2"/>
        <v>64</v>
      </c>
      <c r="B176" s="10" t="s">
        <v>3115</v>
      </c>
      <c r="C176" s="7" t="s">
        <v>3116</v>
      </c>
      <c r="D176" s="10" t="s">
        <v>128</v>
      </c>
      <c r="E176" s="10" t="s">
        <v>3117</v>
      </c>
      <c r="F176" s="22"/>
    </row>
    <row r="177" ht="31.5" spans="1:6">
      <c r="A177" s="7">
        <f t="shared" ref="A177:A238" si="3">ROW()-112</f>
        <v>65</v>
      </c>
      <c r="B177" s="10" t="s">
        <v>3118</v>
      </c>
      <c r="C177" s="10" t="s">
        <v>3119</v>
      </c>
      <c r="D177" s="10" t="s">
        <v>128</v>
      </c>
      <c r="E177" s="7" t="s">
        <v>322</v>
      </c>
      <c r="F177" s="22"/>
    </row>
    <row r="178" ht="47.25" spans="1:6">
      <c r="A178" s="7">
        <f t="shared" si="3"/>
        <v>66</v>
      </c>
      <c r="B178" s="10" t="s">
        <v>3120</v>
      </c>
      <c r="C178" s="10" t="s">
        <v>3121</v>
      </c>
      <c r="D178" s="10" t="s">
        <v>128</v>
      </c>
      <c r="E178" s="10" t="s">
        <v>3122</v>
      </c>
      <c r="F178" s="22"/>
    </row>
    <row r="179" ht="47.25" spans="1:6">
      <c r="A179" s="7">
        <f t="shared" si="3"/>
        <v>67</v>
      </c>
      <c r="B179" s="10" t="s">
        <v>3123</v>
      </c>
      <c r="C179" s="7" t="s">
        <v>3124</v>
      </c>
      <c r="D179" s="10" t="s">
        <v>128</v>
      </c>
      <c r="E179" s="10" t="s">
        <v>3125</v>
      </c>
      <c r="F179" s="22"/>
    </row>
    <row r="180" s="2" customFormat="true" ht="47.25" spans="1:6">
      <c r="A180" s="7">
        <f t="shared" si="3"/>
        <v>68</v>
      </c>
      <c r="B180" s="10" t="s">
        <v>3126</v>
      </c>
      <c r="C180" s="10" t="s">
        <v>3127</v>
      </c>
      <c r="D180" s="10" t="s">
        <v>3128</v>
      </c>
      <c r="E180" s="10" t="s">
        <v>3129</v>
      </c>
      <c r="F180" s="22"/>
    </row>
    <row r="181" ht="47.25" spans="1:6">
      <c r="A181" s="7">
        <f t="shared" si="3"/>
        <v>69</v>
      </c>
      <c r="B181" s="10" t="s">
        <v>3130</v>
      </c>
      <c r="C181" s="7" t="s">
        <v>3131</v>
      </c>
      <c r="D181" s="10" t="s">
        <v>128</v>
      </c>
      <c r="E181" s="10" t="s">
        <v>3132</v>
      </c>
      <c r="F181" s="22"/>
    </row>
    <row r="182" ht="47.25" spans="1:6">
      <c r="A182" s="7">
        <f t="shared" si="3"/>
        <v>70</v>
      </c>
      <c r="B182" s="10" t="s">
        <v>3133</v>
      </c>
      <c r="C182" s="7" t="s">
        <v>3134</v>
      </c>
      <c r="D182" s="10" t="s">
        <v>128</v>
      </c>
      <c r="E182" s="10" t="s">
        <v>3135</v>
      </c>
      <c r="F182" s="22"/>
    </row>
    <row r="183" ht="47.25" spans="1:6">
      <c r="A183" s="7">
        <f t="shared" si="3"/>
        <v>71</v>
      </c>
      <c r="B183" s="10" t="s">
        <v>3136</v>
      </c>
      <c r="C183" s="7" t="s">
        <v>3137</v>
      </c>
      <c r="D183" s="10" t="s">
        <v>128</v>
      </c>
      <c r="E183" s="10" t="s">
        <v>3138</v>
      </c>
      <c r="F183" s="22"/>
    </row>
    <row r="184" ht="31.5" spans="1:6">
      <c r="A184" s="7">
        <f t="shared" si="3"/>
        <v>72</v>
      </c>
      <c r="B184" s="10" t="s">
        <v>3139</v>
      </c>
      <c r="C184" s="10" t="s">
        <v>3140</v>
      </c>
      <c r="D184" s="10" t="s">
        <v>128</v>
      </c>
      <c r="E184" s="7" t="s">
        <v>290</v>
      </c>
      <c r="F184" s="22"/>
    </row>
    <row r="185" ht="31.5" spans="1:6">
      <c r="A185" s="7">
        <f t="shared" si="3"/>
        <v>73</v>
      </c>
      <c r="B185" s="10" t="s">
        <v>3141</v>
      </c>
      <c r="C185" s="7" t="s">
        <v>3142</v>
      </c>
      <c r="D185" s="10" t="s">
        <v>128</v>
      </c>
      <c r="E185" s="10" t="s">
        <v>3143</v>
      </c>
      <c r="F185" s="22"/>
    </row>
    <row r="186" ht="47.25" spans="1:6">
      <c r="A186" s="7">
        <f t="shared" si="3"/>
        <v>74</v>
      </c>
      <c r="B186" s="10" t="s">
        <v>3144</v>
      </c>
      <c r="C186" s="10" t="s">
        <v>3145</v>
      </c>
      <c r="D186" s="10" t="s">
        <v>128</v>
      </c>
      <c r="E186" s="10" t="s">
        <v>3146</v>
      </c>
      <c r="F186" s="22"/>
    </row>
    <row r="187" ht="31.5" spans="1:6">
      <c r="A187" s="7">
        <f t="shared" si="3"/>
        <v>75</v>
      </c>
      <c r="B187" s="10" t="s">
        <v>3147</v>
      </c>
      <c r="C187" s="10" t="s">
        <v>3148</v>
      </c>
      <c r="D187" s="10" t="s">
        <v>128</v>
      </c>
      <c r="E187" s="10" t="s">
        <v>3149</v>
      </c>
      <c r="F187" s="22"/>
    </row>
    <row r="188" ht="31.5" spans="1:6">
      <c r="A188" s="7">
        <f t="shared" si="3"/>
        <v>76</v>
      </c>
      <c r="B188" s="10" t="s">
        <v>3150</v>
      </c>
      <c r="C188" s="10" t="s">
        <v>3151</v>
      </c>
      <c r="D188" s="10" t="s">
        <v>128</v>
      </c>
      <c r="E188" s="7" t="s">
        <v>290</v>
      </c>
      <c r="F188" s="22"/>
    </row>
    <row r="189" ht="47.25" spans="1:6">
      <c r="A189" s="7">
        <f t="shared" si="3"/>
        <v>77</v>
      </c>
      <c r="B189" s="10" t="s">
        <v>3152</v>
      </c>
      <c r="C189" s="10" t="s">
        <v>3153</v>
      </c>
      <c r="D189" s="10" t="s">
        <v>128</v>
      </c>
      <c r="E189" s="10" t="s">
        <v>2918</v>
      </c>
      <c r="F189" s="22"/>
    </row>
    <row r="190" ht="31.5" spans="1:6">
      <c r="A190" s="7">
        <f t="shared" si="3"/>
        <v>78</v>
      </c>
      <c r="B190" s="10" t="s">
        <v>3154</v>
      </c>
      <c r="C190" s="10" t="s">
        <v>3155</v>
      </c>
      <c r="D190" s="10" t="s">
        <v>128</v>
      </c>
      <c r="E190" s="10" t="s">
        <v>150</v>
      </c>
      <c r="F190" s="22"/>
    </row>
    <row r="191" ht="47.25" spans="1:6">
      <c r="A191" s="7">
        <f t="shared" si="3"/>
        <v>79</v>
      </c>
      <c r="B191" s="10" t="s">
        <v>2677</v>
      </c>
      <c r="C191" s="10" t="s">
        <v>3156</v>
      </c>
      <c r="D191" s="10" t="s">
        <v>128</v>
      </c>
      <c r="E191" s="10" t="s">
        <v>3157</v>
      </c>
      <c r="F191" s="22"/>
    </row>
    <row r="192" ht="31.5" spans="1:6">
      <c r="A192" s="7">
        <f t="shared" si="3"/>
        <v>80</v>
      </c>
      <c r="B192" s="10" t="s">
        <v>3158</v>
      </c>
      <c r="C192" s="7" t="s">
        <v>3159</v>
      </c>
      <c r="D192" s="10" t="s">
        <v>128</v>
      </c>
      <c r="E192" s="10" t="s">
        <v>2931</v>
      </c>
      <c r="F192" s="22"/>
    </row>
    <row r="193" ht="31.5" spans="1:6">
      <c r="A193" s="7">
        <f t="shared" si="3"/>
        <v>81</v>
      </c>
      <c r="B193" s="10" t="s">
        <v>3160</v>
      </c>
      <c r="C193" s="7" t="s">
        <v>3161</v>
      </c>
      <c r="D193" s="10" t="s">
        <v>128</v>
      </c>
      <c r="E193" s="10" t="s">
        <v>2931</v>
      </c>
      <c r="F193" s="22"/>
    </row>
    <row r="194" ht="31.5" spans="1:6">
      <c r="A194" s="7">
        <f t="shared" si="3"/>
        <v>82</v>
      </c>
      <c r="B194" s="10" t="s">
        <v>3162</v>
      </c>
      <c r="C194" s="7" t="s">
        <v>3163</v>
      </c>
      <c r="D194" s="10" t="s">
        <v>128</v>
      </c>
      <c r="E194" s="10" t="s">
        <v>2931</v>
      </c>
      <c r="F194" s="22"/>
    </row>
    <row r="195" ht="47.25" spans="1:6">
      <c r="A195" s="7">
        <f t="shared" si="3"/>
        <v>83</v>
      </c>
      <c r="B195" s="10" t="s">
        <v>3164</v>
      </c>
      <c r="C195" s="10" t="s">
        <v>3165</v>
      </c>
      <c r="D195" s="10" t="s">
        <v>128</v>
      </c>
      <c r="E195" s="10" t="s">
        <v>2943</v>
      </c>
      <c r="F195" s="22"/>
    </row>
    <row r="196" ht="47.25" spans="1:6">
      <c r="A196" s="7">
        <f t="shared" si="3"/>
        <v>84</v>
      </c>
      <c r="B196" s="10" t="s">
        <v>3166</v>
      </c>
      <c r="C196" s="10" t="s">
        <v>3167</v>
      </c>
      <c r="D196" s="10" t="s">
        <v>128</v>
      </c>
      <c r="E196" s="10" t="s">
        <v>2764</v>
      </c>
      <c r="F196" s="22"/>
    </row>
    <row r="197" ht="47.25" spans="1:6">
      <c r="A197" s="7">
        <f t="shared" si="3"/>
        <v>85</v>
      </c>
      <c r="B197" s="10" t="s">
        <v>3168</v>
      </c>
      <c r="C197" s="7" t="s">
        <v>3169</v>
      </c>
      <c r="D197" s="10" t="s">
        <v>128</v>
      </c>
      <c r="E197" s="10" t="s">
        <v>3170</v>
      </c>
      <c r="F197" s="22"/>
    </row>
    <row r="198" ht="47.25" spans="1:6">
      <c r="A198" s="7">
        <f t="shared" si="3"/>
        <v>86</v>
      </c>
      <c r="B198" s="10" t="s">
        <v>3171</v>
      </c>
      <c r="C198" s="7" t="s">
        <v>3172</v>
      </c>
      <c r="D198" s="10" t="s">
        <v>128</v>
      </c>
      <c r="E198" s="10" t="s">
        <v>3173</v>
      </c>
      <c r="F198" s="22"/>
    </row>
    <row r="199" ht="47.25" spans="1:6">
      <c r="A199" s="7">
        <f t="shared" si="3"/>
        <v>87</v>
      </c>
      <c r="B199" s="10" t="s">
        <v>3174</v>
      </c>
      <c r="C199" s="10" t="s">
        <v>3175</v>
      </c>
      <c r="D199" s="10" t="s">
        <v>128</v>
      </c>
      <c r="E199" s="10" t="s">
        <v>2767</v>
      </c>
      <c r="F199" s="22"/>
    </row>
    <row r="200" ht="47.25" spans="1:6">
      <c r="A200" s="7">
        <f t="shared" si="3"/>
        <v>88</v>
      </c>
      <c r="B200" s="10" t="s">
        <v>3176</v>
      </c>
      <c r="C200" s="10" t="s">
        <v>3177</v>
      </c>
      <c r="D200" s="10" t="s">
        <v>128</v>
      </c>
      <c r="E200" s="10" t="s">
        <v>3178</v>
      </c>
      <c r="F200" s="22"/>
    </row>
    <row r="201" ht="47.25" spans="1:6">
      <c r="A201" s="7">
        <f t="shared" si="3"/>
        <v>89</v>
      </c>
      <c r="B201" s="10" t="s">
        <v>3179</v>
      </c>
      <c r="C201" s="7" t="s">
        <v>3180</v>
      </c>
      <c r="D201" s="10" t="s">
        <v>128</v>
      </c>
      <c r="E201" s="10" t="s">
        <v>2764</v>
      </c>
      <c r="F201" s="22"/>
    </row>
    <row r="202" ht="47.25" spans="1:6">
      <c r="A202" s="7">
        <f t="shared" si="3"/>
        <v>90</v>
      </c>
      <c r="B202" s="10" t="s">
        <v>3181</v>
      </c>
      <c r="C202" s="7" t="s">
        <v>3182</v>
      </c>
      <c r="D202" s="10" t="s">
        <v>128</v>
      </c>
      <c r="E202" s="10" t="s">
        <v>2940</v>
      </c>
      <c r="F202" s="22"/>
    </row>
    <row r="203" ht="47.25" spans="1:6">
      <c r="A203" s="7">
        <f t="shared" si="3"/>
        <v>91</v>
      </c>
      <c r="B203" s="10" t="s">
        <v>3183</v>
      </c>
      <c r="C203" s="10" t="s">
        <v>3184</v>
      </c>
      <c r="D203" s="10" t="s">
        <v>128</v>
      </c>
      <c r="E203" s="10" t="s">
        <v>284</v>
      </c>
      <c r="F203" s="22"/>
    </row>
    <row r="204" ht="47.25" spans="1:6">
      <c r="A204" s="7">
        <f t="shared" si="3"/>
        <v>92</v>
      </c>
      <c r="B204" s="10" t="s">
        <v>3185</v>
      </c>
      <c r="C204" s="7" t="s">
        <v>3186</v>
      </c>
      <c r="D204" s="10" t="s">
        <v>128</v>
      </c>
      <c r="E204" s="10" t="s">
        <v>3187</v>
      </c>
      <c r="F204" s="22"/>
    </row>
    <row r="205" ht="31.5" spans="1:6">
      <c r="A205" s="7">
        <f t="shared" si="3"/>
        <v>93</v>
      </c>
      <c r="B205" s="10" t="s">
        <v>3188</v>
      </c>
      <c r="C205" s="7" t="s">
        <v>3189</v>
      </c>
      <c r="D205" s="10" t="s">
        <v>128</v>
      </c>
      <c r="E205" s="10" t="s">
        <v>3190</v>
      </c>
      <c r="F205" s="22"/>
    </row>
    <row r="206" ht="47.25" spans="1:6">
      <c r="A206" s="7">
        <f t="shared" si="3"/>
        <v>94</v>
      </c>
      <c r="B206" s="10" t="s">
        <v>3191</v>
      </c>
      <c r="C206" s="7" t="s">
        <v>3192</v>
      </c>
      <c r="D206" s="10" t="s">
        <v>128</v>
      </c>
      <c r="E206" s="10" t="s">
        <v>3193</v>
      </c>
      <c r="F206" s="22"/>
    </row>
    <row r="207" ht="47.25" spans="1:6">
      <c r="A207" s="7">
        <f t="shared" si="3"/>
        <v>95</v>
      </c>
      <c r="B207" s="10" t="s">
        <v>3194</v>
      </c>
      <c r="C207" s="7" t="s">
        <v>3195</v>
      </c>
      <c r="D207" s="10" t="s">
        <v>128</v>
      </c>
      <c r="E207" s="10" t="s">
        <v>3196</v>
      </c>
      <c r="F207" s="22"/>
    </row>
    <row r="208" ht="47.25" spans="1:6">
      <c r="A208" s="7">
        <f t="shared" si="3"/>
        <v>96</v>
      </c>
      <c r="B208" s="10" t="s">
        <v>3197</v>
      </c>
      <c r="C208" s="10" t="s">
        <v>3198</v>
      </c>
      <c r="D208" s="10" t="s">
        <v>128</v>
      </c>
      <c r="E208" s="10" t="s">
        <v>3199</v>
      </c>
      <c r="F208" s="22"/>
    </row>
    <row r="209" ht="47.25" spans="1:6">
      <c r="A209" s="7">
        <f t="shared" si="3"/>
        <v>97</v>
      </c>
      <c r="B209" s="10" t="s">
        <v>3200</v>
      </c>
      <c r="C209" s="10" t="s">
        <v>3201</v>
      </c>
      <c r="D209" s="10" t="s">
        <v>128</v>
      </c>
      <c r="E209" s="10" t="s">
        <v>3202</v>
      </c>
      <c r="F209" s="22"/>
    </row>
    <row r="210" ht="31.5" spans="1:6">
      <c r="A210" s="7">
        <f t="shared" si="3"/>
        <v>98</v>
      </c>
      <c r="B210" s="10" t="s">
        <v>3203</v>
      </c>
      <c r="C210" s="10" t="s">
        <v>3204</v>
      </c>
      <c r="D210" s="10" t="s">
        <v>128</v>
      </c>
      <c r="E210" s="10" t="s">
        <v>3205</v>
      </c>
      <c r="F210" s="22"/>
    </row>
    <row r="211" ht="31.5" spans="1:6">
      <c r="A211" s="7">
        <f t="shared" si="3"/>
        <v>99</v>
      </c>
      <c r="B211" s="10" t="s">
        <v>3206</v>
      </c>
      <c r="C211" s="10" t="s">
        <v>3207</v>
      </c>
      <c r="D211" s="10" t="s">
        <v>128</v>
      </c>
      <c r="E211" s="7" t="s">
        <v>721</v>
      </c>
      <c r="F211" s="22"/>
    </row>
    <row r="212" ht="31.5" spans="1:6">
      <c r="A212" s="7">
        <f t="shared" si="3"/>
        <v>100</v>
      </c>
      <c r="B212" s="10" t="s">
        <v>3208</v>
      </c>
      <c r="C212" s="10" t="s">
        <v>3209</v>
      </c>
      <c r="D212" s="10" t="s">
        <v>128</v>
      </c>
      <c r="E212" s="10" t="s">
        <v>3210</v>
      </c>
      <c r="F212" s="22"/>
    </row>
    <row r="213" ht="31.5" spans="1:6">
      <c r="A213" s="7">
        <f t="shared" si="3"/>
        <v>101</v>
      </c>
      <c r="B213" s="10" t="s">
        <v>3211</v>
      </c>
      <c r="C213" s="7" t="s">
        <v>3212</v>
      </c>
      <c r="D213" s="10" t="s">
        <v>128</v>
      </c>
      <c r="E213" s="10" t="s">
        <v>3213</v>
      </c>
      <c r="F213" s="22"/>
    </row>
    <row r="214" ht="31.5" spans="1:6">
      <c r="A214" s="7">
        <f t="shared" si="3"/>
        <v>102</v>
      </c>
      <c r="B214" s="10" t="s">
        <v>3214</v>
      </c>
      <c r="C214" s="10" t="s">
        <v>3215</v>
      </c>
      <c r="D214" s="10" t="s">
        <v>128</v>
      </c>
      <c r="E214" s="7" t="s">
        <v>290</v>
      </c>
      <c r="F214" s="22"/>
    </row>
  </sheetData>
  <mergeCells count="4">
    <mergeCell ref="A1:D1"/>
    <mergeCell ref="A2:E2"/>
    <mergeCell ref="A45:E45"/>
    <mergeCell ref="A111:E111"/>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I13" sqref="I13"/>
    </sheetView>
  </sheetViews>
  <sheetFormatPr defaultColWidth="8.88888888888889" defaultRowHeight="15.75" outlineLevelCol="2"/>
  <cols>
    <col min="1" max="1" width="8.88888888888889" style="1"/>
    <col min="2" max="2" width="33.6666666666667" style="2" customWidth="true"/>
    <col min="3" max="3" width="26.3333333333333" style="3" customWidth="true"/>
    <col min="4" max="16381" width="8.88888888888889" style="2"/>
  </cols>
  <sheetData>
    <row r="1" s="11" customFormat="true" ht="27" customHeight="true" spans="1:3">
      <c r="A1" s="4" t="s">
        <v>3216</v>
      </c>
      <c r="B1" s="5"/>
      <c r="C1" s="4"/>
    </row>
    <row r="2" s="11" customFormat="true" ht="27" customHeight="true" spans="1:3">
      <c r="A2" s="13" t="s">
        <v>3</v>
      </c>
      <c r="B2" s="13"/>
      <c r="C2" s="13"/>
    </row>
    <row r="3" s="12" customFormat="true" ht="16.5" spans="1:3">
      <c r="A3" s="14" t="s">
        <v>4</v>
      </c>
      <c r="B3" s="15" t="s">
        <v>3217</v>
      </c>
      <c r="C3" s="14" t="s">
        <v>3218</v>
      </c>
    </row>
    <row r="4" s="2" customFormat="true" spans="1:3">
      <c r="A4" s="7">
        <v>1</v>
      </c>
      <c r="B4" s="10" t="s">
        <v>730</v>
      </c>
      <c r="C4" s="7" t="s">
        <v>729</v>
      </c>
    </row>
    <row r="5" s="2" customFormat="true" spans="1:3">
      <c r="A5" s="7">
        <v>2</v>
      </c>
      <c r="B5" s="10" t="s">
        <v>103</v>
      </c>
      <c r="C5" s="7" t="s">
        <v>732</v>
      </c>
    </row>
    <row r="6" s="2" customFormat="true" spans="1:3">
      <c r="A6" s="7">
        <v>3</v>
      </c>
      <c r="B6" s="10" t="s">
        <v>157</v>
      </c>
      <c r="C6" s="7" t="s">
        <v>734</v>
      </c>
    </row>
    <row r="7" s="2" customFormat="true" spans="1:3">
      <c r="A7" s="7">
        <v>4</v>
      </c>
      <c r="B7" s="10" t="s">
        <v>737</v>
      </c>
      <c r="C7" s="7" t="s">
        <v>736</v>
      </c>
    </row>
    <row r="8" s="2" customFormat="true" spans="1:3">
      <c r="A8" s="7">
        <v>5</v>
      </c>
      <c r="B8" s="10" t="s">
        <v>22</v>
      </c>
      <c r="C8" s="7" t="s">
        <v>739</v>
      </c>
    </row>
    <row r="9" s="11" customFormat="true" ht="27" customHeight="true" spans="1:3">
      <c r="A9" s="13" t="s">
        <v>175</v>
      </c>
      <c r="B9" s="13"/>
      <c r="C9" s="13"/>
    </row>
    <row r="10" s="12" customFormat="true" ht="16.5" spans="1:3">
      <c r="A10" s="14" t="s">
        <v>4</v>
      </c>
      <c r="B10" s="15" t="s">
        <v>3217</v>
      </c>
      <c r="C10" s="14" t="s">
        <v>3218</v>
      </c>
    </row>
    <row r="11" s="2" customFormat="true" spans="1:3">
      <c r="A11" s="7">
        <v>1</v>
      </c>
      <c r="B11" s="10" t="s">
        <v>742</v>
      </c>
      <c r="C11" s="7" t="s">
        <v>741</v>
      </c>
    </row>
    <row r="12" s="2" customFormat="true" spans="1:3">
      <c r="A12" s="7">
        <v>2</v>
      </c>
      <c r="B12" s="10" t="s">
        <v>36</v>
      </c>
      <c r="C12" s="7" t="s">
        <v>46</v>
      </c>
    </row>
    <row r="13" s="2" customFormat="true" spans="1:3">
      <c r="A13" s="7">
        <v>3</v>
      </c>
      <c r="B13" s="10" t="s">
        <v>746</v>
      </c>
      <c r="C13" s="7" t="s">
        <v>745</v>
      </c>
    </row>
    <row r="14" s="2" customFormat="true" spans="1:3">
      <c r="A14" s="7">
        <v>4</v>
      </c>
      <c r="B14" s="10" t="s">
        <v>749</v>
      </c>
      <c r="C14" s="7" t="s">
        <v>748</v>
      </c>
    </row>
    <row r="15" s="2" customFormat="true" spans="1:3">
      <c r="A15" s="7">
        <v>5</v>
      </c>
      <c r="B15" s="10" t="s">
        <v>157</v>
      </c>
      <c r="C15" s="7" t="s">
        <v>751</v>
      </c>
    </row>
    <row r="16" s="2" customFormat="true" spans="1:3">
      <c r="A16" s="7">
        <v>6</v>
      </c>
      <c r="B16" s="10" t="s">
        <v>157</v>
      </c>
      <c r="C16" s="7" t="s">
        <v>753</v>
      </c>
    </row>
    <row r="17" s="2" customFormat="true" spans="1:3">
      <c r="A17" s="7">
        <v>7</v>
      </c>
      <c r="B17" s="10" t="s">
        <v>173</v>
      </c>
      <c r="C17" s="7" t="s">
        <v>724</v>
      </c>
    </row>
    <row r="18" spans="1:3">
      <c r="A18" s="7">
        <v>8</v>
      </c>
      <c r="B18" s="10" t="s">
        <v>214</v>
      </c>
      <c r="C18" s="7" t="s">
        <v>218</v>
      </c>
    </row>
  </sheetData>
  <mergeCells count="3">
    <mergeCell ref="A1:C1"/>
    <mergeCell ref="A2:C2"/>
    <mergeCell ref="A9:C9"/>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B9" sqref="B9"/>
    </sheetView>
  </sheetViews>
  <sheetFormatPr defaultColWidth="8.88888888888889" defaultRowHeight="15.75" outlineLevelCol="2"/>
  <cols>
    <col min="1" max="1" width="8.88888888888889" style="1"/>
    <col min="2" max="2" width="33.6666666666667" style="2" customWidth="true"/>
    <col min="3" max="3" width="26.3333333333333" style="3" customWidth="true"/>
    <col min="4" max="16381" width="8.88888888888889" style="2"/>
  </cols>
  <sheetData>
    <row r="1" ht="27" customHeight="true" spans="1:3">
      <c r="A1" s="4" t="s">
        <v>3219</v>
      </c>
      <c r="B1" s="5"/>
      <c r="C1" s="4"/>
    </row>
    <row r="2" spans="1:3">
      <c r="A2" s="6">
        <v>1</v>
      </c>
      <c r="B2" s="7" t="s">
        <v>3220</v>
      </c>
      <c r="C2" s="10" t="s">
        <v>3221</v>
      </c>
    </row>
    <row r="3" spans="1:3">
      <c r="A3" s="6">
        <v>2</v>
      </c>
      <c r="B3" s="7" t="s">
        <v>3222</v>
      </c>
      <c r="C3" s="10" t="s">
        <v>3223</v>
      </c>
    </row>
    <row r="4" spans="1:3">
      <c r="A4" s="6">
        <v>3</v>
      </c>
      <c r="B4" s="7" t="s">
        <v>3224</v>
      </c>
      <c r="C4" s="10" t="s">
        <v>3225</v>
      </c>
    </row>
    <row r="5" spans="1:3">
      <c r="A5" s="6">
        <v>4</v>
      </c>
      <c r="B5" s="7" t="s">
        <v>3226</v>
      </c>
      <c r="C5" s="10" t="s">
        <v>3227</v>
      </c>
    </row>
    <row r="6" spans="1:3">
      <c r="A6" s="6">
        <v>5</v>
      </c>
      <c r="B6" s="7" t="s">
        <v>3228</v>
      </c>
      <c r="C6" s="10" t="s">
        <v>3229</v>
      </c>
    </row>
    <row r="7" spans="1:3">
      <c r="A7" s="6">
        <v>6</v>
      </c>
      <c r="B7" s="7" t="s">
        <v>185</v>
      </c>
      <c r="C7" s="10" t="s">
        <v>186</v>
      </c>
    </row>
    <row r="8" spans="1:3">
      <c r="A8" s="6">
        <v>7</v>
      </c>
      <c r="B8" s="7" t="s">
        <v>195</v>
      </c>
      <c r="C8" s="10" t="s">
        <v>196</v>
      </c>
    </row>
    <row r="9" spans="1:3">
      <c r="A9" s="6">
        <v>8</v>
      </c>
      <c r="B9" s="7" t="s">
        <v>99</v>
      </c>
      <c r="C9" s="10" t="s">
        <v>3230</v>
      </c>
    </row>
    <row r="10" spans="1:3">
      <c r="A10" s="6">
        <v>9</v>
      </c>
      <c r="B10" s="7" t="s">
        <v>53</v>
      </c>
      <c r="C10" s="10" t="s">
        <v>517</v>
      </c>
    </row>
    <row r="11" spans="1:3">
      <c r="A11" s="6">
        <v>10</v>
      </c>
      <c r="B11" s="7" t="s">
        <v>107</v>
      </c>
      <c r="C11" s="10" t="s">
        <v>776</v>
      </c>
    </row>
    <row r="12" spans="1:3">
      <c r="A12" s="6">
        <v>11</v>
      </c>
      <c r="B12" s="7" t="s">
        <v>123</v>
      </c>
      <c r="C12" s="10" t="s">
        <v>3231</v>
      </c>
    </row>
    <row r="13" spans="1:3">
      <c r="A13" s="6">
        <v>12</v>
      </c>
      <c r="B13" s="7" t="s">
        <v>36</v>
      </c>
      <c r="C13" s="10" t="s">
        <v>2802</v>
      </c>
    </row>
    <row r="14" spans="1:3">
      <c r="A14" s="6">
        <v>13</v>
      </c>
      <c r="B14" s="7" t="s">
        <v>32</v>
      </c>
      <c r="C14" s="10" t="s">
        <v>33</v>
      </c>
    </row>
  </sheetData>
  <mergeCells count="1">
    <mergeCell ref="A1:C1"/>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
  <sheetViews>
    <sheetView workbookViewId="0">
      <selection activeCell="B31" sqref="B31"/>
    </sheetView>
  </sheetViews>
  <sheetFormatPr defaultColWidth="8.88888888888889" defaultRowHeight="15.75" outlineLevelCol="2"/>
  <cols>
    <col min="1" max="1" width="3.22222222222222" style="1" customWidth="true"/>
    <col min="2" max="2" width="33.6666666666667" style="2" customWidth="true"/>
    <col min="3" max="3" width="26.3333333333333" style="3" customWidth="true"/>
    <col min="4" max="16381" width="8.88888888888889" style="2"/>
  </cols>
  <sheetData>
    <row r="1" ht="27" customHeight="true" spans="1:3">
      <c r="A1" s="4" t="s">
        <v>3232</v>
      </c>
      <c r="B1" s="5"/>
      <c r="C1" s="4"/>
    </row>
    <row r="2" spans="1:3">
      <c r="A2" s="6">
        <v>1</v>
      </c>
      <c r="B2" s="7" t="s">
        <v>3226</v>
      </c>
      <c r="C2" s="7"/>
    </row>
    <row r="3" spans="1:3">
      <c r="A3" s="6">
        <v>2</v>
      </c>
      <c r="B3" s="7" t="s">
        <v>3228</v>
      </c>
      <c r="C3" s="7"/>
    </row>
    <row r="4" spans="1:3">
      <c r="A4" s="6">
        <v>3</v>
      </c>
      <c r="B4" s="7" t="s">
        <v>3233</v>
      </c>
      <c r="C4" s="7"/>
    </row>
    <row r="5" spans="1:3">
      <c r="A5" s="6">
        <v>4</v>
      </c>
      <c r="B5" s="7" t="s">
        <v>3234</v>
      </c>
      <c r="C5" s="7"/>
    </row>
    <row r="6" spans="1:3">
      <c r="A6" s="6">
        <v>5</v>
      </c>
      <c r="B6" s="8" t="s">
        <v>128</v>
      </c>
      <c r="C6" s="9"/>
    </row>
    <row r="7" spans="1:3">
      <c r="A7" s="6">
        <v>6</v>
      </c>
      <c r="B7" s="8" t="s">
        <v>2702</v>
      </c>
      <c r="C7" s="9"/>
    </row>
    <row r="8" spans="1:3">
      <c r="A8" s="6">
        <v>7</v>
      </c>
      <c r="B8" s="8" t="s">
        <v>157</v>
      </c>
      <c r="C8" s="9"/>
    </row>
    <row r="9" spans="1:3">
      <c r="A9" s="6">
        <v>8</v>
      </c>
      <c r="B9" s="7" t="s">
        <v>53</v>
      </c>
      <c r="C9" s="7"/>
    </row>
    <row r="10" spans="1:3">
      <c r="A10" s="6">
        <v>9</v>
      </c>
      <c r="B10" s="8" t="s">
        <v>107</v>
      </c>
      <c r="C10" s="9"/>
    </row>
    <row r="11" spans="1:3">
      <c r="A11" s="6">
        <v>10</v>
      </c>
      <c r="B11" s="8" t="s">
        <v>116</v>
      </c>
      <c r="C11" s="9"/>
    </row>
    <row r="12" spans="1:3">
      <c r="A12" s="6">
        <v>11</v>
      </c>
      <c r="B12" s="8" t="s">
        <v>85</v>
      </c>
      <c r="C12" s="9"/>
    </row>
    <row r="13" spans="1:3">
      <c r="A13" s="6">
        <v>12</v>
      </c>
      <c r="B13" s="8" t="s">
        <v>214</v>
      </c>
      <c r="C13" s="9"/>
    </row>
    <row r="14" spans="1:3">
      <c r="A14" s="6">
        <v>13</v>
      </c>
      <c r="B14" s="8" t="s">
        <v>49</v>
      </c>
      <c r="C14" s="9"/>
    </row>
    <row r="15" spans="1:3">
      <c r="A15" s="6">
        <v>14</v>
      </c>
      <c r="B15" s="8" t="s">
        <v>36</v>
      </c>
      <c r="C15" s="9"/>
    </row>
    <row r="16" spans="1:3">
      <c r="A16" s="6">
        <v>15</v>
      </c>
      <c r="B16" s="8" t="s">
        <v>11</v>
      </c>
      <c r="C16" s="9"/>
    </row>
    <row r="17" spans="1:3">
      <c r="A17" s="6">
        <v>16</v>
      </c>
      <c r="B17" s="8" t="s">
        <v>18</v>
      </c>
      <c r="C17" s="9"/>
    </row>
    <row r="18" spans="1:3">
      <c r="A18" s="6">
        <v>17</v>
      </c>
      <c r="B18" s="8" t="s">
        <v>103</v>
      </c>
      <c r="C18" s="9"/>
    </row>
    <row r="19" spans="1:3">
      <c r="A19" s="6">
        <v>18</v>
      </c>
      <c r="B19" s="8" t="s">
        <v>3235</v>
      </c>
      <c r="C19" s="9"/>
    </row>
    <row r="20" spans="1:3">
      <c r="A20" s="6">
        <v>19</v>
      </c>
      <c r="B20" s="7" t="s">
        <v>185</v>
      </c>
      <c r="C20" s="7"/>
    </row>
    <row r="21" spans="1:3">
      <c r="A21" s="6">
        <v>20</v>
      </c>
      <c r="B21" s="7" t="s">
        <v>195</v>
      </c>
      <c r="C21" s="7"/>
    </row>
    <row r="22" spans="1:3">
      <c r="A22" s="6">
        <v>21</v>
      </c>
      <c r="B22" s="7" t="s">
        <v>99</v>
      </c>
      <c r="C22" s="7"/>
    </row>
    <row r="23" spans="1:3">
      <c r="A23" s="6">
        <v>22</v>
      </c>
      <c r="B23" s="8" t="s">
        <v>746</v>
      </c>
      <c r="C23" s="9"/>
    </row>
  </sheetData>
  <mergeCells count="23">
    <mergeCell ref="A1:C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s>
  <printOptions horizontalCentered="true"/>
  <pageMargins left="0.354166666666667" right="0.314583333333333" top="0.590277777777778" bottom="0.550694444444444" header="0.0784722222222222" footer="0.0388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一、优秀青少年科技创新成果项目</vt:lpstr>
      <vt:lpstr>二、优秀科技辅导员科技教育创新成果项目</vt:lpstr>
      <vt:lpstr>三、优秀科技实践活动</vt:lpstr>
      <vt:lpstr>四、优秀少年儿童科学幻想绘画</vt:lpstr>
      <vt:lpstr>五、优秀青少年科学影像作品</vt:lpstr>
      <vt:lpstr>六、优秀青少年科技创意项目</vt:lpstr>
      <vt:lpstr>七、优秀科技教师</vt:lpstr>
      <vt:lpstr>八、先进个人</vt:lpstr>
      <vt:lpstr>九、先进集体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sugon</dc:creator>
  <cp:lastModifiedBy>sugon</cp:lastModifiedBy>
  <dcterms:created xsi:type="dcterms:W3CDTF">2024-01-28T18:45:00Z</dcterms:created>
  <dcterms:modified xsi:type="dcterms:W3CDTF">2024-03-01T16:46:07Z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